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ealaimpacts.sharepoint.com/sites/EALAShared/Shared Documents/1000 Grow/Grow 101 Tenements/Tenement Report Template exercise 2023/21.10.2024/"/>
    </mc:Choice>
  </mc:AlternateContent>
  <xr:revisionPtr revIDLastSave="204" documentId="8_{9121CD46-5591-46C1-92BD-66AC9FD4335E}" xr6:coauthVersionLast="47" xr6:coauthVersionMax="47" xr10:uidLastSave="{A7A3E9FC-3625-409B-8ED3-D53C8EC4571B}"/>
  <bookViews>
    <workbookView xWindow="8088" yWindow="264" windowWidth="15012" windowHeight="11496" tabRatio="815" xr2:uid="{00000000-000D-0000-FFFF-FFFF00000000}"/>
  </bookViews>
  <sheets>
    <sheet name="Preambles" sheetId="10" r:id="rId1"/>
    <sheet name="Summary" sheetId="12" r:id="rId2"/>
    <sheet name="Definitions" sheetId="13" r:id="rId3"/>
    <sheet name="Schedule" sheetId="2" r:id="rId4"/>
    <sheet name="Appendices" sheetId="11" r:id="rId5"/>
    <sheet name="A Roof Plan" sheetId="15" r:id="rId6"/>
    <sheet name="B Elevations" sheetId="16" r:id="rId7"/>
    <sheet name="C Photographic Schedule" sheetId="17" r:id="rId8"/>
    <sheet name="D Glossary of Technical Terms" sheetId="14" r:id="rId9"/>
    <sheet name="Scaffold costs" sheetId="4" state="hidden" r:id="rId10"/>
    <sheet name="Roof Source Codes" sheetId="8" state="hidden" r:id="rId11"/>
    <sheet name="Notes" sheetId="6" state="hidden" r:id="rId12"/>
  </sheets>
  <definedNames>
    <definedName name="_xlnm._FilterDatabase" localSheetId="3" hidden="1">Schedule!$H$1:$H$164</definedName>
    <definedName name="Abutments">'Roof Source Codes'!$I$1248:$I$1251</definedName>
    <definedName name="Access_Hatches">'Roof Source Codes'!$K$1469:$K$1472</definedName>
    <definedName name="Aluminium_apron_flashings.">'Roof Source Codes'!$M$1122:$M$1127</definedName>
    <definedName name="Aluminium_back_gutter.">'Roof Source Codes'!$M$571:$M$578</definedName>
    <definedName name="Aluminium_central_valley_gutter.">'Roof Source Codes'!$M$188:$M$199</definedName>
    <definedName name="Aluminium_cover_flashings.">'Roof Source Codes'!$M$1067:$M$1072</definedName>
    <definedName name="Aluminium_fascia_board.">'Roof Source Codes'!$M$1339:$M$1343</definedName>
    <definedName name="Aluminium_lined_gutter.">'Roof Source Codes'!$M$644:$M$652</definedName>
    <definedName name="Aluminium_lined_parapet_gutter.">'Roof Source Codes'!$M$397:$M$408</definedName>
    <definedName name="Aluminium_lined_wallhead_gutter.">'Roof Source Codes'!$M$491:$M$502</definedName>
    <definedName name="Aluminium_ridge_flashings.">'Roof Source Codes'!$M$996:$M$1002</definedName>
    <definedName name="Aluminium_roof.">'Roof Source Codes'!$M$91:$M$99</definedName>
    <definedName name="Aluminium_slate_vents.">'Roof Source Codes'!$M$1221:$M$1225</definedName>
    <definedName name="Aluminium_tapered_gutter.">'Roof Source Codes'!$M$644:$M$652</definedName>
    <definedName name="Aluminium_upstand_flashings.">'Roof Source Codes'!$M$1179:$M$1186</definedName>
    <definedName name="Aluminium_valley_gutter.">'Roof Source Codes'!$M$305:$M$311</definedName>
    <definedName name="Aluminium_watergates.">'Roof Source Codes'!$M$1291:$M$1300</definedName>
    <definedName name="Apron_Flashing">'Roof Source Codes'!$K$992:$K$999</definedName>
    <definedName name="Apron_Flashings">'Roof Source Codes'!$K$992:$K$999</definedName>
    <definedName name="Asphalt_central_valley_gutter.">'Roof Source Codes'!$M$229:$M$237</definedName>
    <definedName name="Asphalt_coated_gutter.">'Roof Source Codes'!$M$676:$M$682</definedName>
    <definedName name="Asphalt_coated_parapet_gutter.">'Roof Source Codes'!$M$438:$M$446</definedName>
    <definedName name="Asphalt_coated_wallhead_gutter.">'Roof Source Codes'!$M$532:$M$540</definedName>
    <definedName name="Asphalt_lined_gutter.">'Roof Source Codes'!$M$676:$M$682</definedName>
    <definedName name="Asphalt_roof.">'Roof Source Codes'!$M$127:$M$131</definedName>
    <definedName name="Asphalt_shingles.">'Roof Source Codes'!$M$113:$M$115</definedName>
    <definedName name="Back_Gutters">'Roof Source Codes'!$K$180:$K$187</definedName>
    <definedName name="Bitumen_felt_central_valley_gutter.">'Roof Source Codes'!$M$216:$M$226</definedName>
    <definedName name="Bitumen_felt_lined_gutter.">'Roof Source Codes'!$M$666:$M$673</definedName>
    <definedName name="Bitumen_felt_tapered_gutter.">'Roof Source Codes'!$M$666:$M$673</definedName>
    <definedName name="Bitumen_felt_valley_gutter.">'Roof Source Codes'!$M$332:$M$338</definedName>
    <definedName name="Bitument_felt.">'Roof Source Codes'!$M$119:$M$124</definedName>
    <definedName name="Bitument_felt_apron_flashings.">'Roof Source Codes'!$M$1146:$M$1151</definedName>
    <definedName name="Bitument_felt_cover_flashings.">'Roof Source Codes'!$M$1091:$M$1096</definedName>
    <definedName name="Bitument_felt_lined_back_gutter.">'Roof Source Codes'!$M$591:$M$598</definedName>
    <definedName name="Bitument_felt_lined_parapet_gutter.">'Roof Source Codes'!$M$425:$M$435</definedName>
    <definedName name="Bitument_felt_lined_wallhead_gutter.">'Roof Source Codes'!$M$519:$M$529</definedName>
    <definedName name="Bitument_felt_upstand_flashings.">'Roof Source Codes'!$M$1206:$M$1212</definedName>
    <definedName name="Box_aluminium_gutters.">'Roof Source Codes'!$M$955:$M$968</definedName>
    <definedName name="Box_cast_iron_gutters.">'Roof Source Codes'!$M$724:$M$738</definedName>
    <definedName name="Box_copper_gutters.">'Roof Source Codes'!$M$847:$M$860</definedName>
    <definedName name="Box_dormer">'Roof Source Codes'!$K$1427:$K$1440</definedName>
    <definedName name="Box_lead_gutters.">'Roof Source Codes'!$M$769:$M$780</definedName>
    <definedName name="Box_uPVC_gutters.">'Roof Source Codes'!$M$903:$M$920</definedName>
    <definedName name="Box_zinc_gutters.">'Roof Source Codes'!$M$799:$M$812</definedName>
    <definedName name="Brickwork_Chimney">'Roof Source Codes'!$K$1507:$K$1509</definedName>
    <definedName name="Caithness_roof_tiles.">'Roof Source Codes'!$M$25:$M$32</definedName>
    <definedName name="Cat">'Roof Source Codes'!$C$4:$C$9</definedName>
    <definedName name="Central_Valley_Gutters">'Roof Source Codes'!$K$145:$K$154</definedName>
    <definedName name="Chimneys">'Roof Source Codes'!$I$1498:$I$1499</definedName>
    <definedName name="Concrete_ridge_tiles.">'Roof Source Codes'!$M$1037:$M$1041</definedName>
    <definedName name="Concrete_tiles.">'Roof Source Codes'!$M$35:$M$40</definedName>
    <definedName name="Concrete_valley_gutter.">'Roof Source Codes'!$M$296:$M$302</definedName>
    <definedName name="Copper_apron_flashings.">'Roof Source Codes'!$M$1114:$M$1119</definedName>
    <definedName name="Copper_back_gutter.">'Roof Source Codes'!$M$561:$M$568</definedName>
    <definedName name="Copper_central_valley_gutter.">'Roof Source Codes'!$M$174:$M$185</definedName>
    <definedName name="Copper_cover_flashings.">'Roof Source Codes'!$M$1059:$M$1064</definedName>
    <definedName name="Copper_front.">'Roof Source Codes'!$M$1395:$M$1399</definedName>
    <definedName name="Copper_haffits.">'Roof Source Codes'!$M$1431:$M$1439</definedName>
    <definedName name="Copper_lined_gutter.">'Roof Source Codes'!$M$633:$M$641</definedName>
    <definedName name="Copper_lined_parapet_gutter.">'Roof Source Codes'!$M$383:$M$394</definedName>
    <definedName name="Copper_lined_wallhead_gutter.">'Roof Source Codes'!$M$477:$M$488</definedName>
    <definedName name="Copper_ridge_flashings.">'Roof Source Codes'!$M$987:$M$993</definedName>
    <definedName name="Copper_roof.">'Roof Source Codes'!$M$69:$M$77</definedName>
    <definedName name="Copper_tapered_gutter.">'Roof Source Codes'!$M$633:$M$641</definedName>
    <definedName name="Copper_upstand_flashings.">'Roof Source Codes'!$M$1170:$M$1176</definedName>
    <definedName name="Copper_watergates.">'Roof Source Codes'!$M$1279:$M$1288</definedName>
    <definedName name="Cover_Flashings">'Roof Source Codes'!$K$982:$K$989</definedName>
    <definedName name="Dormers">'Roof Source Codes'!$I$1352:$I$1358</definedName>
    <definedName name="Double_nailed_slate_in_regular_courses.">'Roof Source Codes'!$M$15:$M$22</definedName>
    <definedName name="Eaves_Gutters">'Roof Source Codes'!$K$212:$K$229</definedName>
    <definedName name="Fascia_boards">'Roof Source Codes'!$K$1261:$K$1264</definedName>
    <definedName name="Felted_haffits.">'Roof Source Codes'!$M$1442:$M$1450</definedName>
    <definedName name="Flashings">'Roof Source Codes'!$I$970:$I$975</definedName>
    <definedName name="Flat_dormer">'Roof Source Codes'!$K$1412:$K$1424</definedName>
    <definedName name="Gabled_dormer">'Roof Source Codes'!$K$1352:$K$1364</definedName>
    <definedName name="Gutters">'Roof Source Codes'!$I$145:$I$151</definedName>
    <definedName name="Half_round_aluminium_gutters.">'Roof Source Codes'!$M$939:$M$952</definedName>
    <definedName name="Half_round_cast_iron_gutters.">'Roof Source Codes'!$M$711:$M$721</definedName>
    <definedName name="Half_round_copper_gutters.">'Roof Source Codes'!$M$831:$M$844</definedName>
    <definedName name="Half_round_lead_gutters.">'Roof Source Codes'!$M$755:$M$766</definedName>
    <definedName name="Half_round_uPVC_gutters.">'Roof Source Codes'!$M$883:$M$900</definedName>
    <definedName name="Half_round_zinc_gutters.">'Roof Source Codes'!$M$783:$M$796</definedName>
    <definedName name="Hipped_dormer">'Roof Source Codes'!$K$1382:$K$1394</definedName>
    <definedName name="Lead_apron_flashings.">'Roof Source Codes'!$M$1099:$M$1103</definedName>
    <definedName name="Lead_back_gutter.">'Roof Source Codes'!$M$543:$M$549</definedName>
    <definedName name="Lead_central_valley_gutter.">'Roof Source Codes'!$M$146:$M$157</definedName>
    <definedName name="Lead_cover_flashings.">'Roof Source Codes'!$M$1044:$M$1049</definedName>
    <definedName name="Lead_front.">'Roof Source Codes'!$M$1381:$M$1385</definedName>
    <definedName name="Lead_haffits.">'Roof Source Codes'!$M$1410:$M$1417</definedName>
    <definedName name="Lead_lined_gutter.">'Roof Source Codes'!$M$611:$M$619</definedName>
    <definedName name="Lead_lined_parapet_gutter.">'Roof Source Codes'!$M$355:$M$366</definedName>
    <definedName name="Lead_lined_wallhead_gutter.">'Roof Source Codes'!$M$449:$M$460</definedName>
    <definedName name="Lead_ridge_flashings.">'Roof Source Codes'!$M$971:$M$976</definedName>
    <definedName name="Lead_roof.">'Roof Source Codes'!$M$58:$M$66</definedName>
    <definedName name="Lead_slate_vents.">'Roof Source Codes'!$M$1215:$M$1218</definedName>
    <definedName name="Lead_tapered_gutter.">'Roof Source Codes'!$M$611:$M$619</definedName>
    <definedName name="Lead_upstand_flashings.">'Roof Source Codes'!$M$1154:$M$1158</definedName>
    <definedName name="Lead_valley_gutter.">'Roof Source Codes'!$M$261:$M$267</definedName>
    <definedName name="Lead_watergates.">'Roof Source Codes'!$M$1257:$M$1264</definedName>
    <definedName name="Liquid_membrane.">'Roof Source Codes'!$M$140:$M$143</definedName>
    <definedName name="Lofts">'Roof Source Codes'!$I$1489:$I$1491</definedName>
    <definedName name="Metal_Flat_Roof">'Roof Source Codes'!$K$30:$K$35</definedName>
    <definedName name="Metal_Pitched_Roof">'Roof Source Codes'!$K$22:$K$27</definedName>
    <definedName name="Metal_Vertical_Roof_Cladding">'Roof Source Codes'!$K$38:$K$43</definedName>
    <definedName name="Mortar_Fillets">'Roof Source Codes'!$K$1248:$K$1249</definedName>
    <definedName name="Other_Flashings">'Roof Source Codes'!$K$1019</definedName>
    <definedName name="Other_flashings.">'Roof Source Codes'!$M$1241:$M$1246</definedName>
    <definedName name="Other_Flat_Roof">'Roof Source Codes'!$K$52:$K$56</definedName>
    <definedName name="Other_Pitched_Roof">'Roof Source Codes'!$K$46:$K$49</definedName>
    <definedName name="Parapet_Gutters">'Roof Source Codes'!$K$169:$K$177</definedName>
    <definedName name="_xlnm.Print_Area" localSheetId="5">'A Roof Plan'!$A$1:$L$12</definedName>
    <definedName name="_xlnm.Print_Area" localSheetId="4">Appendices!$A$1:$L$12</definedName>
    <definedName name="_xlnm.Print_Area" localSheetId="6">'B Elevations'!$A$1:$L$12</definedName>
    <definedName name="_xlnm.Print_Area" localSheetId="7">'C Photographic Schedule'!$A$1:$L$12</definedName>
    <definedName name="_xlnm.Print_Area" localSheetId="8">'D Glossary of Technical Terms'!$A$1:$L$12</definedName>
    <definedName name="_xlnm.Print_Area" localSheetId="2">Definitions!$A$1:$B$24</definedName>
    <definedName name="_xlnm.Print_Area" localSheetId="0">Preambles!$A$1:$C$38</definedName>
    <definedName name="_xlnm.Print_Area" localSheetId="3">Schedule!$A$1:$R$107</definedName>
    <definedName name="_xlnm.Print_Area" localSheetId="1">Summary!$A$1:$B$33</definedName>
    <definedName name="_xlnm.Print_Titles" localSheetId="2">Definitions!$1:$1</definedName>
    <definedName name="_xlnm.Print_Titles" localSheetId="3">Schedule!$A:$G,Schedule!$1:$5</definedName>
    <definedName name="Profilled_aluminium_gutters.">'Roof Source Codes'!$M$923:$M$936</definedName>
    <definedName name="Profilled_cast_iron_gutters.">'Roof Source Codes'!$M$694:$M$708</definedName>
    <definedName name="Profilled_copper_gutters.">'Roof Source Codes'!$M$815:$M$828</definedName>
    <definedName name="Profilled_lead_gutters.">'Roof Source Codes'!$M$741:$M$752</definedName>
    <definedName name="Profilled_uPVC_gutters.">'Roof Source Codes'!$M$863:$M$880</definedName>
    <definedName name="Ridge_Flashings">'Roof Source Codes'!$K$970:$K$979</definedName>
    <definedName name="Roof_Coverings">'Roof Source Codes'!$I$6:$I$15</definedName>
    <definedName name="Roof_Lanterns">'Roof Source Codes'!$K$1463:$K$1466</definedName>
    <definedName name="Roof_Windows">'Roof Source Codes'!$K$1475:$K$1477</definedName>
    <definedName name="Rooflights">'Roof Source Codes'!$I$1466:$I$1471</definedName>
    <definedName name="Roofs">'Roof Source Codes'!$E$4:$E$12</definedName>
    <definedName name="Shed_dormer">'Roof Source Codes'!$K$1367:$K$1379</definedName>
    <definedName name="Single_ply.">'Roof Source Codes'!$M$134:$M$137</definedName>
    <definedName name="Single_ply_central_valley_gutter.">'Roof Source Codes'!$M$240:$M$247</definedName>
    <definedName name="Single_ply_gutter.">'Roof Source Codes'!$M$685:$M$691</definedName>
    <definedName name="Single_ply_lined_gutter.">'Roof Source Codes'!$M$685:$M$691</definedName>
    <definedName name="Slate_Vents">'Roof Source Codes'!$K$1012:$K$1016</definedName>
    <definedName name="Slated_front.">'Roof Source Codes'!$M$1373:$M$1378</definedName>
    <definedName name="Slated_haffits.">'Roof Source Codes'!$M$1402:$M$1407</definedName>
    <definedName name="Slated_Pitched_Roof">'Roof Source Codes'!$K$6:$K$8</definedName>
    <definedName name="Slated_Vertical_Roof">'Roof Source Codes'!$K$10:$K$12</definedName>
    <definedName name="Sloping_Valley_Gutters">'Roof Source Codes'!$K$157:$K$166</definedName>
    <definedName name="Stainless_steel_apron_flashings.">'Roof Source Codes'!$M$1130:$M$1135</definedName>
    <definedName name="Stainless_steel_back_gutter.">'Roof Source Codes'!$M$581:$M$588</definedName>
    <definedName name="Stainless_steel_central_valley_gutter.">'Roof Source Codes'!$M$202:$M$213</definedName>
    <definedName name="Stainless_steel_cover_flashings.">'Roof Source Codes'!$M$1075:$M$1080</definedName>
    <definedName name="Stainless_steel_lined_gutter.">'Roof Source Codes'!$M$655:$M$663</definedName>
    <definedName name="Stainless_steel_lined_parapet_gutter.">'Roof Source Codes'!$M$411:$M$422</definedName>
    <definedName name="Stainless_steel_lined_wallhead_gutter.">'Roof Source Codes'!$M$505:$M$516</definedName>
    <definedName name="Stainless_steel_ridge_flashings.">'Roof Source Codes'!$M$1005:$M$1011</definedName>
    <definedName name="Stainless_steel_roof.">'Roof Source Codes'!$M$102:$M$110</definedName>
    <definedName name="Stainless_steel_slate_vents.">'Roof Source Codes'!$M$1228:$M$1232</definedName>
    <definedName name="Stainless_steel_tapered_gutter.">'Roof Source Codes'!$M$655:$M$663</definedName>
    <definedName name="Stainless_steel_upstand_flashings.">'Roof Source Codes'!$M$1188:$M$1194</definedName>
    <definedName name="Stainless_steel_valley_gutter.">'Roof Source Codes'!$M$314:$M$320</definedName>
    <definedName name="Stainless_steel_watergates.">'Roof Source Codes'!$M$1303:$M$1312</definedName>
    <definedName name="Stone_front.">'Roof Source Codes'!$M$1361:$M$1370</definedName>
    <definedName name="Stone_parapet_gutter.">'Roof Source Codes'!$M$341:$M$352</definedName>
    <definedName name="Stone_ridge_tiles.">'Roof Source Codes'!$M$1030:$M$1034</definedName>
    <definedName name="Stone_Roof">'Roof Source Codes'!$K$14</definedName>
    <definedName name="Stonework_Chimney">'Roof Source Codes'!$K$1498:$K$1504</definedName>
    <definedName name="Tapered_Gutters">'Roof Source Codes'!$K$201:$K$209</definedName>
    <definedName name="Terracotta_ridge_tiles.">'Roof Source Codes'!$M$1023:$M$1027</definedName>
    <definedName name="Terracotta_roof_tiles.">'Roof Source Codes'!$M$43:$M$48</definedName>
    <definedName name="Terracotta_tiles_valley_gutter.">'Roof Source Codes'!$M$287:$M$293</definedName>
    <definedName name="Tiled_Roof">'Roof Source Codes'!$K$17:$K$19</definedName>
    <definedName name="Timber__haffits.">'Roof Source Codes'!$M$1453:$M$1464</definedName>
    <definedName name="Timber_fascia_board.">'Roof Source Codes'!$M$1327:$M$1336</definedName>
    <definedName name="Timber_front.">'Roof Source Codes'!$M$1353:$M$1358</definedName>
    <definedName name="Timber_Trussed_Structure">'Roof Source Codes'!$K$1490:$K$1494</definedName>
    <definedName name="Traditional_mortar_skews.">'Roof Source Codes'!$M$1249:$M$1254</definedName>
    <definedName name="Traditional_scotch_slates_in_diminishing_courses.">'Roof Source Codes'!$M$5:$M$13</definedName>
    <definedName name="Upstand_Flashings">'Roof Source Codes'!$K$1002:$K$1009</definedName>
    <definedName name="uPVC_apron_flashings.">'Roof Source Codes'!$M$1138:$M$1143</definedName>
    <definedName name="uPVC_back_gutter.">'Roof Source Codes'!$M$601:$M$608</definedName>
    <definedName name="uPVC_central_valley_gutter.">'Roof Source Codes'!$M$250:$M$258</definedName>
    <definedName name="uPVC_cover_flashings.">'Roof Source Codes'!$M$1083:$M$1088</definedName>
    <definedName name="uPVC_fascia_board.">'Roof Source Codes'!$M$1346:$M$1350</definedName>
    <definedName name="uPVC_lined_gutter.">'Roof Source Codes'!#REF!</definedName>
    <definedName name="uPVC_ridge_flashings.">'Roof Source Codes'!$M$1014:$M$1020</definedName>
    <definedName name="uPVC_roof_tiles.">'Roof Source Codes'!$M$51:$M$55</definedName>
    <definedName name="uPVC_slate_vents.">'Roof Source Codes'!$M$1235:$M$1238</definedName>
    <definedName name="uPVC_upstand_flashings.">'Roof Source Codes'!$M$1197:$M$1203</definedName>
    <definedName name="uPVC_valley_gutter.">'Roof Source Codes'!$M$323:$M$329</definedName>
    <definedName name="uPVC_watergates.">'Roof Source Codes'!$M$1315:$M$1324</definedName>
    <definedName name="Wallhead_Gutters">'Roof Source Codes'!$K$190:$K$198</definedName>
    <definedName name="Watergates">'Roof Source Codes'!$K$1252:$K$1258</definedName>
    <definedName name="Zinc_apron_flashings.">'Roof Source Codes'!$M$1106:$M$1111</definedName>
    <definedName name="Zinc_back_gutter.">'Roof Source Codes'!$M$552:$M$558</definedName>
    <definedName name="Zinc_central_valley_gutter.">'Roof Source Codes'!$M$160:$M$171</definedName>
    <definedName name="Zinc_flashings.">'Roof Source Codes'!$M$1051:$M$1056</definedName>
    <definedName name="Zinc_front.">'Roof Source Codes'!$M$1388:$M$1392</definedName>
    <definedName name="Zinc_haffits.">'Roof Source Codes'!$M$1420:$M$1428</definedName>
    <definedName name="Zinc_lined_gutter.">'Roof Source Codes'!$M$622:$M$630</definedName>
    <definedName name="Zinc_lined_parapet_gutter.">'Roof Source Codes'!$M$369:$M$380</definedName>
    <definedName name="Zinc_lined_wallhead_gutter.">'Roof Source Codes'!$M$463:$M$474</definedName>
    <definedName name="Zinc_ridge_flashings.">'Roof Source Codes'!$M$979:$M$984</definedName>
    <definedName name="Zinc_roof.">'Roof Source Codes'!$M$80:$M$88</definedName>
    <definedName name="Zinc_upstand_flashings.">'Roof Source Codes'!$M$1161:$M$1167</definedName>
    <definedName name="Zinc_valley_gutter.">'Roof Source Codes'!$M$270:$M$275</definedName>
    <definedName name="Zinc_watergates.">'Roof Source Codes'!$M$1267:$M$1276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 l="1"/>
  <c r="E5" i="4" s="1"/>
  <c r="E12" i="4"/>
  <c r="E13" i="4"/>
  <c r="E7" i="4" l="1"/>
  <c r="E8" i="4" s="1"/>
</calcChain>
</file>

<file path=xl/sharedStrings.xml><?xml version="1.0" encoding="utf-8"?>
<sst xmlns="http://schemas.openxmlformats.org/spreadsheetml/2006/main" count="2010" uniqueCount="954">
  <si>
    <t>Element</t>
  </si>
  <si>
    <t>Description</t>
  </si>
  <si>
    <t>Walls</t>
  </si>
  <si>
    <t>Condition</t>
  </si>
  <si>
    <t>SCAFFOLD</t>
  </si>
  <si>
    <t>rate/m2</t>
  </si>
  <si>
    <t>Length</t>
  </si>
  <si>
    <t>Height</t>
  </si>
  <si>
    <t>Area</t>
  </si>
  <si>
    <t>Contract Period min 12 weeks</t>
  </si>
  <si>
    <t>Contract Period beyond 12 weeks</t>
  </si>
  <si>
    <t>Sub Total</t>
  </si>
  <si>
    <t>Allowance for Design of Scaffold</t>
  </si>
  <si>
    <t>Roof Coverings</t>
  </si>
  <si>
    <t>Roof Timbers</t>
  </si>
  <si>
    <t>Roof Abutment</t>
  </si>
  <si>
    <t>Ridges</t>
  </si>
  <si>
    <t>Hips</t>
  </si>
  <si>
    <t>Sloping Valley</t>
  </si>
  <si>
    <t>Central Valley</t>
  </si>
  <si>
    <t>Valley Outlet</t>
  </si>
  <si>
    <t>Roof Light</t>
  </si>
  <si>
    <t>Gutter</t>
  </si>
  <si>
    <t>Cupola</t>
  </si>
  <si>
    <t>Cupola Deck</t>
  </si>
  <si>
    <t>Dormer</t>
  </si>
  <si>
    <t>Flashings</t>
  </si>
  <si>
    <t>Skews</t>
  </si>
  <si>
    <t>Chimney</t>
  </si>
  <si>
    <t>Haunching</t>
  </si>
  <si>
    <t>Chimney Cans</t>
  </si>
  <si>
    <t>Roof Elements</t>
  </si>
  <si>
    <t>Elevation Elements</t>
  </si>
  <si>
    <t>Windows</t>
  </si>
  <si>
    <t>Door</t>
  </si>
  <si>
    <t>Hopper</t>
  </si>
  <si>
    <t>Entrance Platt</t>
  </si>
  <si>
    <t>Downpipe/SVP</t>
  </si>
  <si>
    <t>Internal Elements</t>
  </si>
  <si>
    <t>Ceiling</t>
  </si>
  <si>
    <t>Stairs</t>
  </si>
  <si>
    <t>Handrails &amp; Balustrades</t>
  </si>
  <si>
    <t>Services</t>
  </si>
  <si>
    <t>Scaffolding</t>
  </si>
  <si>
    <t>Type</t>
  </si>
  <si>
    <t xml:space="preserve">Aerials etc. </t>
  </si>
  <si>
    <t>Types</t>
  </si>
  <si>
    <t>Pitched Roof - Slated</t>
  </si>
  <si>
    <t>Pitched Roof - Lead</t>
  </si>
  <si>
    <t>Pitched Roof - Zinc</t>
  </si>
  <si>
    <t>Flat Roof - Lead</t>
  </si>
  <si>
    <t>Flat Roof - Zinc</t>
  </si>
  <si>
    <t>Flat Roof - Felt</t>
  </si>
  <si>
    <t>Flat Roof - Asphalt</t>
  </si>
  <si>
    <t>Cement Skew</t>
  </si>
  <si>
    <t>Zinc Ridge</t>
  </si>
  <si>
    <t>Lead Ridge</t>
  </si>
  <si>
    <t>Zinc Hip</t>
  </si>
  <si>
    <t>Lead Hip</t>
  </si>
  <si>
    <t>Zinc Valley</t>
  </si>
  <si>
    <t>Lead Valley</t>
  </si>
  <si>
    <t>Cast Iron Gutter</t>
  </si>
  <si>
    <t>Wallhead Gutter</t>
  </si>
  <si>
    <t>uPVC Gutter</t>
  </si>
  <si>
    <t>Saddle Cupola</t>
  </si>
  <si>
    <t>Lead Flashing</t>
  </si>
  <si>
    <t>Zinc Flashing</t>
  </si>
  <si>
    <t>Stonework Chimney</t>
  </si>
  <si>
    <t>Brick Work Chimney</t>
  </si>
  <si>
    <t>Cement Haunching</t>
  </si>
  <si>
    <t>Traditional - No Bead</t>
  </si>
  <si>
    <t>Traditional - Single Bead</t>
  </si>
  <si>
    <t>Chimney Cowls</t>
  </si>
  <si>
    <t>Traditional - Double Bead</t>
  </si>
  <si>
    <t>Chinese Hat Chimney Cowl</t>
  </si>
  <si>
    <t>Elephants Foot Chimney Cowl</t>
  </si>
  <si>
    <t xml:space="preserve">TV Aerials/Satelite Dishes </t>
  </si>
  <si>
    <t>Stonework - Chamfered ashlar</t>
  </si>
  <si>
    <t>Blockwork</t>
  </si>
  <si>
    <t>Common Door</t>
  </si>
  <si>
    <t>Flat Door</t>
  </si>
  <si>
    <t>uPVC Downpipe</t>
  </si>
  <si>
    <t>Cast Iron Downpipe</t>
  </si>
  <si>
    <t>uPVC SVP</t>
  </si>
  <si>
    <t>Cast Iron SVP</t>
  </si>
  <si>
    <t>Voissour Steps</t>
  </si>
  <si>
    <t xml:space="preserve">Iron Railings </t>
  </si>
  <si>
    <t>Plaster on Lath</t>
  </si>
  <si>
    <t>Traditional Sash and Case Window</t>
  </si>
  <si>
    <t>uPVC Double Glazed Window</t>
  </si>
  <si>
    <t>Plaster on Hard</t>
  </si>
  <si>
    <t xml:space="preserve">Scaffold </t>
  </si>
  <si>
    <t>Penetrations</t>
  </si>
  <si>
    <t>Top lift boarded only</t>
  </si>
  <si>
    <t>Full boarded</t>
  </si>
  <si>
    <t>Tower scaffold</t>
  </si>
  <si>
    <t xml:space="preserve">Crash deck </t>
  </si>
  <si>
    <t>Stonework - Polished ashlar</t>
  </si>
  <si>
    <t>Stonework - Fine ashlar</t>
  </si>
  <si>
    <t>Stonework - Rusticated ashlar</t>
  </si>
  <si>
    <t>Stonework - Random rubble (Coarsed)</t>
  </si>
  <si>
    <t>Stonework - Random rubble (Uncoarsed)</t>
  </si>
  <si>
    <t xml:space="preserve">Stonework - Square rubble (Coarsed) </t>
  </si>
  <si>
    <t>Stonework - Square rubble (Uncoarsed)</t>
  </si>
  <si>
    <t>Metal railing</t>
  </si>
  <si>
    <t>Entrance platt</t>
  </si>
  <si>
    <t>Entrance canopy</t>
  </si>
  <si>
    <t>Dormer window</t>
  </si>
  <si>
    <t>Balustrade</t>
  </si>
  <si>
    <t>Cornise</t>
  </si>
  <si>
    <t>Mouldings</t>
  </si>
  <si>
    <t>Window margins</t>
  </si>
  <si>
    <t>String course</t>
  </si>
  <si>
    <t>Copper Ridge</t>
  </si>
  <si>
    <t>Copper Hip</t>
  </si>
  <si>
    <t>Ref</t>
  </si>
  <si>
    <t>Location</t>
  </si>
  <si>
    <t>Roofs</t>
  </si>
  <si>
    <t>Front Pitch</t>
  </si>
  <si>
    <t>Front Pitches</t>
  </si>
  <si>
    <t>Rear Pitch</t>
  </si>
  <si>
    <t>Rear Pitches</t>
  </si>
  <si>
    <t>Side Pitch</t>
  </si>
  <si>
    <t>Side Pitches</t>
  </si>
  <si>
    <t>North Pitch</t>
  </si>
  <si>
    <t>North Pitches</t>
  </si>
  <si>
    <t>South Pitch</t>
  </si>
  <si>
    <t>South Pitches</t>
  </si>
  <si>
    <t>East Pitch</t>
  </si>
  <si>
    <t>Gutters</t>
  </si>
  <si>
    <t>East Pitches</t>
  </si>
  <si>
    <t>West Pitch</t>
  </si>
  <si>
    <t>West Pitches</t>
  </si>
  <si>
    <t>Northeast Pitch</t>
  </si>
  <si>
    <t>Northeast Pitches</t>
  </si>
  <si>
    <t>Northwest Pitch</t>
  </si>
  <si>
    <t>Northwest Pitches</t>
  </si>
  <si>
    <t>Southeast Pitch</t>
  </si>
  <si>
    <t>Southwest Pitch</t>
  </si>
  <si>
    <t>Southwest Pitches</t>
  </si>
  <si>
    <t>Main Block</t>
  </si>
  <si>
    <t>Rear Extension</t>
  </si>
  <si>
    <t>Side Extension</t>
  </si>
  <si>
    <t>Ancillary Buildings</t>
  </si>
  <si>
    <t>Abutments</t>
  </si>
  <si>
    <t>Chimneys</t>
  </si>
  <si>
    <t>Others</t>
  </si>
  <si>
    <t>Lofts</t>
  </si>
  <si>
    <t>Cat</t>
  </si>
  <si>
    <t>Other</t>
  </si>
  <si>
    <t>Front Dormer</t>
  </si>
  <si>
    <t>Rear Dormer</t>
  </si>
  <si>
    <t>Side Dormer</t>
  </si>
  <si>
    <t>Side Dormers</t>
  </si>
  <si>
    <t>Rear Dormers</t>
  </si>
  <si>
    <t>Front Dormers</t>
  </si>
  <si>
    <t>Dormers</t>
  </si>
  <si>
    <t>Front</t>
  </si>
  <si>
    <t>Rear</t>
  </si>
  <si>
    <t>North</t>
  </si>
  <si>
    <t>South</t>
  </si>
  <si>
    <t xml:space="preserve">East </t>
  </si>
  <si>
    <t>West</t>
  </si>
  <si>
    <t>Side</t>
  </si>
  <si>
    <t>Brickwork_Chimney</t>
  </si>
  <si>
    <t>Stonework_Chimney</t>
  </si>
  <si>
    <t>Roof_ Coverings</t>
  </si>
  <si>
    <t>Roof_Coverings</t>
  </si>
  <si>
    <t>Stone_Roof</t>
  </si>
  <si>
    <t>Tiled_Roof</t>
  </si>
  <si>
    <t xml:space="preserve">Condition Codes:                                                                                </t>
  </si>
  <si>
    <t>A</t>
  </si>
  <si>
    <t>B</t>
  </si>
  <si>
    <t>C</t>
  </si>
  <si>
    <t xml:space="preserve">Central </t>
  </si>
  <si>
    <t>Central Pitch</t>
  </si>
  <si>
    <t>Central Pitches</t>
  </si>
  <si>
    <t>Considering the condition of the slatework on its own, a full-reslating exercise would not be necessary in the short term. However, there would be a cost-benefit in undertaking this at the same time as other roof and high-level work.</t>
  </si>
  <si>
    <t>Strip and reslate the roof in new slate. Allow for the supply and fit of a new breathable membrane.</t>
  </si>
  <si>
    <t>Traditional_scotch_slates_in_diminishing_courses.</t>
  </si>
  <si>
    <t>Double_nailed_slate_in_regular_courses.</t>
  </si>
  <si>
    <t>Recommendation</t>
  </si>
  <si>
    <t>Lead_roof.</t>
  </si>
  <si>
    <t>Caithness_roof_tiles.</t>
  </si>
  <si>
    <t>Concrete_tiles.</t>
  </si>
  <si>
    <t>Terracotta_roof_tiles.</t>
  </si>
  <si>
    <t>uPVC_roof_tiles.</t>
  </si>
  <si>
    <t>Copper_roof.</t>
  </si>
  <si>
    <t>Zinc_roof.</t>
  </si>
  <si>
    <t>Aluminium_roof.</t>
  </si>
  <si>
    <t>Considering the condition of the slatework on its own, a full-reslating exercise would not be necessary in the short term. However, there would be a cost-benefit in undertaking this at the same time as other roof and high-level work. Renewing the roof covering would also allow the opportunity of improving the roof covering detail by adding an underslating breathable membrane.</t>
  </si>
  <si>
    <t>ROOFS</t>
  </si>
  <si>
    <t>ELEVATIONS</t>
  </si>
  <si>
    <t>Strip and reslate reusing as much as possible the existing slate. Allow for the supply of good quality second hand reclaimed slate for making up any shortage and for the supply and fit of a new breathable underslating membrane.</t>
  </si>
  <si>
    <t>Strip and reslate the roof in good quality second hand reclaimed slate. Giving the condition of the slatework no allowance for salvaging slate has been made. Allow for the supply and fit of a new breathable underslating membrane.</t>
  </si>
  <si>
    <t xml:space="preserve"> </t>
  </si>
  <si>
    <t>Strip and reslate the roof in new heritage suitable slate. Slating pattern to match as much as possible the original pattern. Allow for the supply and fit of a new breathable underslating membrane.</t>
  </si>
  <si>
    <t>Overhaul slatework replacing missing, slipped or broken slates and removing any moss, vegetation growth, debris built-up.</t>
  </si>
  <si>
    <t>Strip and reslate the roof in new heritage suitable slate. Allow for the supply and fit of a new breathable underslating membrane.</t>
  </si>
  <si>
    <t>Considering the condition of the roof tiles on their own, a full-retiling exercise would not be necessary in the short term. However, there would be a cost-benefit in undertaking this at the same time as other roof and high-level work.</t>
  </si>
  <si>
    <t>Considering the condition of the roof tiles on their own, a full-retiling exercise would not be necessary in the short term. However, there would be a cost-benefit in undertaking this at the same time as other roof and high-level work. Renewing the roof covering would also allow the opportunity of improving the roof covering detail by adding an underslating breathable membrane.</t>
  </si>
  <si>
    <t>Strip and retile reusing as much as possible the existing roof tiles. Allow for the supply of good quality second hand reclaimed roof tiles for making up any shortage and for the supply and fit of a new breathable underslating membrane.</t>
  </si>
  <si>
    <t>Overhaul roof tiles replacing missing, slipped or broken roof tiles and removing any moss, vegetation growth, debris built-up.</t>
  </si>
  <si>
    <t>Strip and reslate the roof in good quality second hand reclaimed caithness roof tiles/ slates. Allow for the supply and fit of a new breathable underslating membrane.</t>
  </si>
  <si>
    <t>Strip and retile reusing as much as possible the existing roof tiles. Allow for the supply and fit of a new breathable underslating membrane.</t>
  </si>
  <si>
    <t>Strip and retile the roof in new concrete roof tiles. Allow for the supply and fit of a new breathable underslating membrane.</t>
  </si>
  <si>
    <t>Strip and retile reusing as much as possible the existing concrete roof tiles. Allow for the supply and fit of a new breathable underslating membrane.</t>
  </si>
  <si>
    <t>Strip and retile the roof in new terracotta roof tiles. Allow for the supply and fit of a new breathable underslating membrane.</t>
  </si>
  <si>
    <t>Strip and retile the roof in new uPVC roof tiles. Allow for the supply and fit of a new breathable underslating membrane.</t>
  </si>
  <si>
    <t>Slated_Pitched_Roof</t>
  </si>
  <si>
    <t>Slated_Vertical_Roof</t>
  </si>
  <si>
    <t>Metal_Pitched_Roof</t>
  </si>
  <si>
    <t>Metal_Flat_Roof</t>
  </si>
  <si>
    <t>Other_Flat_Roof</t>
  </si>
  <si>
    <t>Other_Pitched_Roof</t>
  </si>
  <si>
    <t>Stainless_steel_roof.</t>
  </si>
  <si>
    <t>Patch repair defective sections of lead cladding, flashings and associated joint sealants.</t>
  </si>
  <si>
    <t>Strip and renew roof in copper. Allow provisional sum for required associated joinery repairs.</t>
  </si>
  <si>
    <t>Strip and renew roof in zinc. Allow provisional sum for required associated joinery repairs.</t>
  </si>
  <si>
    <t>Strip and renew roof in new zinc cladding. Allow provisional sum for required associated joinery repairs.</t>
  </si>
  <si>
    <t>Strip and renew roof in suitable lead code, all in accordance with Lead Sheet Association (LSA) recommended detail. Allow provisional sum for required associated joinery repairs.</t>
  </si>
  <si>
    <t>Strip and renew roof in new high performance bituminous felt. Allow provisional sum for required associated joinery repairs.</t>
  </si>
  <si>
    <t>Strip and renew roof in new single ply membrane. Allow provisional sum for required associated joinery repairs.</t>
  </si>
  <si>
    <t>Strip and renew roof in suitable lead code, all in accordance with Lead Sheet Association (LSA) recommended detail. Include for ventilation detail to new lead roof. Allow provisional sum for required associated joinery repairs.</t>
  </si>
  <si>
    <t>Overhaul roof, replacing any defective fixings and joint sealants and removing any moss, vegetation growth, debris built-up.</t>
  </si>
  <si>
    <t xml:space="preserve">Back </t>
  </si>
  <si>
    <t xml:space="preserve">Left </t>
  </si>
  <si>
    <t>Right</t>
  </si>
  <si>
    <t>D</t>
  </si>
  <si>
    <t>Strip and renew roof in aluminium. Allow provisional sum for required associated joinery repairs.</t>
  </si>
  <si>
    <t>Patch repair defective sections of copper cladding, flashings and associated joint sealants.</t>
  </si>
  <si>
    <t>Patch repair defective sections of zinc cladding, flashings and associated joint sealants.</t>
  </si>
  <si>
    <t>Patch repair defective sections of aluminium cladding, flashings and associated joint sealants.</t>
  </si>
  <si>
    <t>Strip and renew roof in stainless steel. Allow provisional sum for required associated joinery repairs.</t>
  </si>
  <si>
    <t>Patch repair defective sections of stainless steel cladding, flashings and associated joint sealants.</t>
  </si>
  <si>
    <t>Overhaul roof, replacing any defective shingles, fixings and joint sealants and removing any moss, vegetation growth, debris built-up.</t>
  </si>
  <si>
    <t>Strip and renew in new asphalt shingles.</t>
  </si>
  <si>
    <t>Asphalt_shingles.</t>
  </si>
  <si>
    <t xml:space="preserve">Single_ply. </t>
  </si>
  <si>
    <t>Liquid_membrane.</t>
  </si>
  <si>
    <t>Strip and renew in new high performance mineral felt. Allow provisional sum for required associated joinery repairs.</t>
  </si>
  <si>
    <t>Patch repair defective sections of mineral felt, flashings and associated joint sealants.</t>
  </si>
  <si>
    <t xml:space="preserve">Replace defective asphalt shingles. </t>
  </si>
  <si>
    <t>Patch repair defective sections of asphalt roof, flashings and associated joint sealants.</t>
  </si>
  <si>
    <t>Asphalt_roof.</t>
  </si>
  <si>
    <t>Strip and renew in new single ply membrane system. Allow provisional sum for required associated joinery repairs.</t>
  </si>
  <si>
    <t>Patch repair defective sections of single ply membrane roof, flashings and associated joint sealants.</t>
  </si>
  <si>
    <t>Northeast</t>
  </si>
  <si>
    <t>Northwest</t>
  </si>
  <si>
    <t>Southeast Pitches</t>
  </si>
  <si>
    <t>Watergates</t>
  </si>
  <si>
    <t xml:space="preserve">Strip and renew in new liquid membrane system.  </t>
  </si>
  <si>
    <t>Patch repair defective sections of roof, flashings and associated joint sealants.</t>
  </si>
  <si>
    <t>Overhaul roof, replacing defective sections of joint sealants and flashings and remove any moss, vegetation growth, debris built-up.</t>
  </si>
  <si>
    <t>Central_Valley_Gutters</t>
  </si>
  <si>
    <t>Sloping_Valley_Gutters</t>
  </si>
  <si>
    <t>Parapet_Gutters</t>
  </si>
  <si>
    <t>Wallhead_Gutters</t>
  </si>
  <si>
    <t>Tapered_Gutters</t>
  </si>
  <si>
    <t>Eaves_Gutters</t>
  </si>
  <si>
    <t>Profilled_cast_iron_gutters.</t>
  </si>
  <si>
    <t>Half_round_cast_iron_gutters.</t>
  </si>
  <si>
    <t>Box_cast_iron_gutters.</t>
  </si>
  <si>
    <t>Profilled_lead_gutters.</t>
  </si>
  <si>
    <t>Half_round_lead_gutters.</t>
  </si>
  <si>
    <t>Box_lead_gutters.</t>
  </si>
  <si>
    <t>Half_round_zinc_gutters.</t>
  </si>
  <si>
    <t>Box_zinc_gutters.</t>
  </si>
  <si>
    <t>Profilled_copper_gutters.</t>
  </si>
  <si>
    <t>Half_round_copper_gutters.</t>
  </si>
  <si>
    <t>Box_copper_gutters.</t>
  </si>
  <si>
    <t>Profilled_uPVC_gutters.</t>
  </si>
  <si>
    <t>Lead_valley_gutter.</t>
  </si>
  <si>
    <t>Zinc_valley_gutter.</t>
  </si>
  <si>
    <t>Copper_valley_gutter.</t>
  </si>
  <si>
    <t>Terracotta_tiles_valley_gutter.</t>
  </si>
  <si>
    <t>Concrete_valley_gutter.</t>
  </si>
  <si>
    <t>Aluminium_valley_gutter.</t>
  </si>
  <si>
    <t>Stainless_steel_valley_gutter.</t>
  </si>
  <si>
    <t>uPVC_valley_gutter.</t>
  </si>
  <si>
    <t>Bitumen_felt_valley_gutter.</t>
  </si>
  <si>
    <t>Cover_Flashings</t>
  </si>
  <si>
    <t>Apron_Flashing</t>
  </si>
  <si>
    <t>Upstand_Flashings</t>
  </si>
  <si>
    <t>Slate_Vents</t>
  </si>
  <si>
    <t>Other_Flashings</t>
  </si>
  <si>
    <t>Back_Gutters</t>
  </si>
  <si>
    <t>Dressed_ashlar_with_decorative_stone_coping_and_fired_clay_chimney_cans.</t>
  </si>
  <si>
    <t>Coursed_rubble_with_decorative_stone_coping_and_fired_clay_chimney_cans.</t>
  </si>
  <si>
    <t>Coursed_rubble_with_dressed_quoins,_decorative_stone_coping _and_fired_clay_chimney_cans.</t>
  </si>
  <si>
    <t>Exposed_solid_masonry_with_decorative_stone_coping_and_fired_clay_chimney_cans.</t>
  </si>
  <si>
    <t>Rendered_solid_masonry_with_decorative_stone_coping_and_fired_clay_chimney_cans.</t>
  </si>
  <si>
    <t>Exposed_solid_masonry_with_concrete_coping_and_fired_clay_chimney_cans.</t>
  </si>
  <si>
    <t>Rendered_solid_masonry_with_concrete_coping_and_fired_clay_chimney_cans.</t>
  </si>
  <si>
    <t>Exposed brickwork_with_concrete_coping_and_fired_clay_chimney_cans.</t>
  </si>
  <si>
    <t>Rendered_brickwork_with_concrete_coping_and_fired_clay_chimney_cans.</t>
  </si>
  <si>
    <t>Rendered_brickwork_over_original_stonework_with_concrete_coping_and_fired_clay_chimney_cans.</t>
  </si>
  <si>
    <t xml:space="preserve">Strip and renew roof in suitable lead code, all in accordance with Lead Sheet Association (LSA) recommended detail. Include for ventilation details to new lead roof. Allow provisional sum for required associated joinery repairs. </t>
  </si>
  <si>
    <t xml:space="preserve">Bitument_felt. </t>
  </si>
  <si>
    <t>Lead_central_valley_gutter.</t>
  </si>
  <si>
    <t>Zinc_central_valley_gutter.</t>
  </si>
  <si>
    <t>Copper_central_valley_gutter.</t>
  </si>
  <si>
    <t>Aluminium_central_valley_gutter.</t>
  </si>
  <si>
    <t>Stainless_steel_central_valley_gutter.</t>
  </si>
  <si>
    <t>Bitumen_felt_central_valley_gutter.</t>
  </si>
  <si>
    <t>Asphalt_central_valley_gutter.</t>
  </si>
  <si>
    <t>Single_ply_central_valley_gutter.</t>
  </si>
  <si>
    <t>uPVC_central_valley_gutter.</t>
  </si>
  <si>
    <t>Parapet Gutters</t>
  </si>
  <si>
    <t>Stone_parapet_gutter.</t>
  </si>
  <si>
    <t>Lead_lined_parapet_gutter.</t>
  </si>
  <si>
    <t>Zinc_lined_parapet_gutter.</t>
  </si>
  <si>
    <t>Copper_lined_parapet_gutter.</t>
  </si>
  <si>
    <t>Aluminium_lined_parapet_gutter.</t>
  </si>
  <si>
    <t>Stainless_steel_lined_parapet_gutter.</t>
  </si>
  <si>
    <t>Bitument_felt_lined_parapet_gutter.</t>
  </si>
  <si>
    <t>Lead_back_gutter.</t>
  </si>
  <si>
    <t>Zinc_back_gutter.</t>
  </si>
  <si>
    <t>Copper_back_gutter.</t>
  </si>
  <si>
    <t>Aluminium_back_gutter.</t>
  </si>
  <si>
    <t>Stainless_steel_back_gutter.</t>
  </si>
  <si>
    <t>Bitument_felt_lined_back_gutter.</t>
  </si>
  <si>
    <t>uPVC_back_gutter.</t>
  </si>
  <si>
    <t>Wallhead Gutters</t>
  </si>
  <si>
    <t>Stone_wallhead_gutter.</t>
  </si>
  <si>
    <t>Lead_lined_wallhead_gutter.</t>
  </si>
  <si>
    <t>Zinc_lined_wallhead_gutter.</t>
  </si>
  <si>
    <t>Copper_lined_wallhead_gutter.</t>
  </si>
  <si>
    <t>Aluminium_lined_wallhead_gutter.</t>
  </si>
  <si>
    <t>Stainless_steel_wallhead_gutter.</t>
  </si>
  <si>
    <t>Bitument_felt_lined_wallhead_gutter.</t>
  </si>
  <si>
    <t>Asphalt_coated_wallhead_gutter.</t>
  </si>
  <si>
    <t>Tapered Gutters</t>
  </si>
  <si>
    <t>Lead_lined_gutter.</t>
  </si>
  <si>
    <t>Zinc_lined_gutter.</t>
  </si>
  <si>
    <t>Copper_lined_gutter.</t>
  </si>
  <si>
    <t>Aluminium_lined_gutter.</t>
  </si>
  <si>
    <t>Stainless_steel_lined_gutter.</t>
  </si>
  <si>
    <t>Bitumen_felt_lined_gutter.</t>
  </si>
  <si>
    <t>Asphalt_coated_gutter.</t>
  </si>
  <si>
    <t>Single_ply_gutter.</t>
  </si>
  <si>
    <t>Terracotta_ridge_tiles.</t>
  </si>
  <si>
    <t>Stone_ridge_tiles.</t>
  </si>
  <si>
    <t>Concrete_ridge_tiles.</t>
  </si>
  <si>
    <t>Ridge_Flashings</t>
  </si>
  <si>
    <t>Lead_watergates.</t>
  </si>
  <si>
    <t xml:space="preserve">Zinc_watergates. </t>
  </si>
  <si>
    <t>Copper_watergates.</t>
  </si>
  <si>
    <t>Aluminium_watergates.</t>
  </si>
  <si>
    <t>Stainless_steel_watergates.</t>
  </si>
  <si>
    <t>uPVC_watergates.</t>
  </si>
  <si>
    <t>Fascia_boards</t>
  </si>
  <si>
    <t>Traditional_mortar_skews.</t>
  </si>
  <si>
    <t>Mortar_Fillets</t>
  </si>
  <si>
    <t>Gabled_dormer</t>
  </si>
  <si>
    <t>Shed_dormer</t>
  </si>
  <si>
    <t>Hipped_dormer</t>
  </si>
  <si>
    <t>Box_dormer</t>
  </si>
  <si>
    <t>Flat_dormer</t>
  </si>
  <si>
    <t xml:space="preserve">Dormers </t>
  </si>
  <si>
    <t>Timber_fascia_board.</t>
  </si>
  <si>
    <t>Aluminium_fascia_board.</t>
  </si>
  <si>
    <t>uPVC_fascia_board.</t>
  </si>
  <si>
    <t>General</t>
  </si>
  <si>
    <t xml:space="preserve">Timber_Trussed_Structure  </t>
  </si>
  <si>
    <t>Insulated_attic_space_warm_roof_type.</t>
  </si>
  <si>
    <t>Insulated_attic_space_cold_roof_type.</t>
  </si>
  <si>
    <t>Attic_space_with_insulation_betwen_rafters.</t>
  </si>
  <si>
    <t>Attic_space_with_insulation_between_ceiling_joist.</t>
  </si>
  <si>
    <t>Timber_Trussed_Structure</t>
  </si>
  <si>
    <t>Attic_space_with_no_insulation.</t>
  </si>
  <si>
    <t>Rooflights</t>
  </si>
  <si>
    <t>Access_Hatches</t>
  </si>
  <si>
    <t>Roof_Windows</t>
  </si>
  <si>
    <t>Roof_Vents</t>
  </si>
  <si>
    <t>Roof_Lanterns</t>
  </si>
  <si>
    <t>Roof_Domes</t>
  </si>
  <si>
    <t>Strip and renew roof in suitable lead code, all in accordance with Lead Sheet Association (LSA) recommended detail. Allow for upgrading outlet and overflow pipe.</t>
  </si>
  <si>
    <t>Strip and renew roof in new zinc cladding. Allow for upgrading outlet and overflow pipe.</t>
  </si>
  <si>
    <t>Strip and renew roof in new high performance bituminous felt. Allow for upgrading outlet and overflow pipe.</t>
  </si>
  <si>
    <t>Strip and renew roof in new single ply membrane. Allow for upgrading outlet and overflow pipe.</t>
  </si>
  <si>
    <t>Strip and renew outlet lining. Allow for upgrading detail.</t>
  </si>
  <si>
    <t>Allow of installing overflow pipe.</t>
  </si>
  <si>
    <t>Allow for upgrading overflow pipe.</t>
  </si>
  <si>
    <t>Patch repair defective sections of lead cladding, flashings and associated joint sealants. Include for relining and upgrading outlet and overflow pipe.</t>
  </si>
  <si>
    <t>Remove any moss, vegetation growth, debris built-up.</t>
  </si>
  <si>
    <t>Patch repair defective sections of zinc cladding, flashings and associated joint sealants. Include for relining and upgrading outlet and overflow pipe.</t>
  </si>
  <si>
    <t>Strip and renew roof in new copper cladding. Allow for upgrading outlet and overflow pipe.</t>
  </si>
  <si>
    <t>Patch repair defective sections of copper cladding, flashings and associated joint sealants. Include for relining and upgrading outlet and overflow pipe.</t>
  </si>
  <si>
    <t>Strip and renew roof in new aluminium cladding. Allow for upgrading outlet and overflow pipe.</t>
  </si>
  <si>
    <t>Patch repair defective sections of aluminium cladding, flashings and associated joint sealants. Include for relining and upgrading outlet and overflow pipe.</t>
  </si>
  <si>
    <t>Strip and renew roof in new stainless steel cladding. Allow for upgrading outlet and overflow pipe.</t>
  </si>
  <si>
    <t>Patch repair defective sections of stainless steel cladding, flashings and associated joint sealants. Include for relining and upgrading outlet and overflow pipe.</t>
  </si>
  <si>
    <t>Apply suitable polymer/resin based waterproofer/repair system to bituminous felt sections.</t>
  </si>
  <si>
    <t>Patch repair defective sections of bituminous felt, flashings and associated joint sealants. Include for relining and upgrading outlet and overflow pipe.</t>
  </si>
  <si>
    <t xml:space="preserve">Strip and renew roof in new high performance bituminous felt. Allow for upgrading outlet and overflow pipe. </t>
  </si>
  <si>
    <t>Apply  lead suitable polymer/resin based waterproofer/repair system to lead roof sections.</t>
  </si>
  <si>
    <t>Apply suitable polymer/resin based waterproofer/repair system to copper roof sections.</t>
  </si>
  <si>
    <t>Apply suitable polymer/resin based waterproofer/repair system to stainless steel roof sections.</t>
  </si>
  <si>
    <t>Apply suitable repair system/liquid membrane system to asphalt roof sections.</t>
  </si>
  <si>
    <t>Apply suitable polymer/resin based waterproofer/repair system to zinc roof sections.</t>
  </si>
  <si>
    <t>Apply suitable polymer/resin based waterproofer/repair system to aluminium roof sections.</t>
  </si>
  <si>
    <t>Apply suitable repair system to mineral felt sections.</t>
  </si>
  <si>
    <t>Apply lead suitable polymer/resin based waterproofer/repair system to lead roof sections.</t>
  </si>
  <si>
    <t>Apply suitable polymer/resin based waterproofer/repair system to zinc sections.</t>
  </si>
  <si>
    <t>Apply suitable polymer/resin based waterproofer/repair system to asphalt roof sections.</t>
  </si>
  <si>
    <t>Patch repair defective sections of asphalt roof, flashings and associated joint sealants. Include for relining and upgrading outlet and overflow pipe.</t>
  </si>
  <si>
    <t>Strip and renew roof in new single ply membrane system. Allow for upgrading outlet and overflow pipe.</t>
  </si>
  <si>
    <t>Patch repair defective sections of single ply membrane, flashings and associated joint sealants. Include for relining and upgrading outlet and overflow pipe.</t>
  </si>
  <si>
    <t>Strip and renew roof in uPVC . Allow for upgrading outlet and overflow pipe.</t>
  </si>
  <si>
    <t>Apply suitable polymer/resin based waterproofer/repair system to uPVC roof sections.</t>
  </si>
  <si>
    <t>Strip and renew in suitable lead code, all in accordance with Lead Sheet Association (LSA) recommended detail.</t>
  </si>
  <si>
    <t>Strip and renew roof in high performance bituminous felt</t>
  </si>
  <si>
    <t>Strip and renew in zinc.</t>
  </si>
  <si>
    <t>Apply lead suitable polymer/resin based waterproofer/repair system to lead sections.</t>
  </si>
  <si>
    <t>Apply lead suitable polymer/resin based waterproofer/repair system to zinc sections.</t>
  </si>
  <si>
    <t>Strip and renew in copper.</t>
  </si>
  <si>
    <t>Apply lead suitable polymer/resin based waterproofer/repair system to copper sections.</t>
  </si>
  <si>
    <t>Overhaul, re-aligning copper sections removing any moss, vegetation growth, debris built-up.</t>
  </si>
  <si>
    <t>Overhaul, re-aligning zinc sections removing any moss, vegetation growth, debris built-up.</t>
  </si>
  <si>
    <t>Overhaul, re-aligning lead sections removing any moss, vegetation growth, debris built-up.</t>
  </si>
  <si>
    <t>Overhaul, replacing any defective fixings and joint sealants and removing any moss, vegetation growth, debris built-up.</t>
  </si>
  <si>
    <t>Strip and renew in aluminium</t>
  </si>
  <si>
    <t>Apply lead suitable polymer/resin based waterproofer/repair system to aluminium sections.</t>
  </si>
  <si>
    <t>Overhaul, re-aligning aluminium sections removing any moss, vegetation growth, debris built-up.</t>
  </si>
  <si>
    <t>Strip and renew in stainless steel.</t>
  </si>
  <si>
    <t>Apply lead suitable polymer/resin based waterproofer/repair system to stainless steel sections.</t>
  </si>
  <si>
    <t>Overhaul, re-aligning stainless steel sections removing any moss, vegetation growth, debris built-up.</t>
  </si>
  <si>
    <t>Strip and renew in uPVC.</t>
  </si>
  <si>
    <t>Apply lead suitable polymer/resin based waterproofer/repair system to uPVC sections.</t>
  </si>
  <si>
    <t>Overhaul, re-aligning uPVC sections removing any moss, vegetation growth, debris built-up.</t>
  </si>
  <si>
    <t>Strip and renew in bitumen felt.</t>
  </si>
  <si>
    <t>Repair/replace defective sections.</t>
  </si>
  <si>
    <t>Carefully lift and re-bed tiles in lime based mortar.</t>
  </si>
  <si>
    <t>Overhaul, re-bedding loose pieces and removing any moss, vegetation growth, debris built-up.</t>
  </si>
  <si>
    <t>Apply suitable polymer/resin based waterproofer/repair system to stainless steel sections.</t>
  </si>
  <si>
    <t>Patch repair defective sections of stainless steel cladding, flashings and associated joint sealants. Include for relining/upgrading outlet and overflow.</t>
  </si>
  <si>
    <t>Apply suitable polymer/resin based waterproofer/repair system to aluminium sections.</t>
  </si>
  <si>
    <t>Patch repair defective sections of aluminium cladding, flashings and associated joint sealants. Include for relining/upgrading outlet and overflow.</t>
  </si>
  <si>
    <t>Patch repair defective sections of zinc, flashings and associated joint sealants. Include for relining/upgrading outlet and overflow.</t>
  </si>
  <si>
    <t>Apply suitable polymer/resin based waterproofer/repair system to copper sections.</t>
  </si>
  <si>
    <t>Patch repair defective sections of copper cladding, flashings and associated joint sealants. Include for relining/upgrading outlet and overflow.</t>
  </si>
  <si>
    <t>Apply suitable polymer/resin based waterproofer/repair system to lead sections.</t>
  </si>
  <si>
    <t>Patch repair defective sections of lead, flashings and associated joint sealants. Include for relining/upgrading outlet and overflow.</t>
  </si>
  <si>
    <t>Reline in suitable lead code, all in accordance with Lead Sheet Association (LSA) recommended detail.  Allow for upgrading outlet/overflow.</t>
  </si>
  <si>
    <t>Repoint joints in lime based mortar.</t>
  </si>
  <si>
    <t xml:space="preserve">Repair defective sections of stone and repoint in lime based mortar. </t>
  </si>
  <si>
    <t>Reline in zinc. Allow for upgrading outlet/overflow.</t>
  </si>
  <si>
    <t>Reline in new high performance bituminous felt.  Allow for upgrading outlet/overflow.</t>
  </si>
  <si>
    <t>Apply suitable polymer/resin based waterproofer/repair system to inner surface of stone sections.</t>
  </si>
  <si>
    <t>Overhaul, repointing defective joints and removing any moss, vegetation growth, debris built-up.</t>
  </si>
  <si>
    <t>Segmental_dormer</t>
  </si>
  <si>
    <t>Segmental dormwr</t>
  </si>
  <si>
    <t>Strip and renew in high performance bituminous felt. Allow for upgrading outlet/overflow.</t>
  </si>
  <si>
    <t>Patch repair defective sections of bitumen felt, flashings and associated joint sealants. Include for relining/upgrading outlet and overflow.</t>
  </si>
  <si>
    <t>Apply suitable polymer/resin based waterproofer/repair system to bitumen felt sections.</t>
  </si>
  <si>
    <t>Patch repair defective sections of asphalt roof, flashings and associated joint sealants. Include for relining/upgrading outlet and overflow.</t>
  </si>
  <si>
    <t>Asphalt_coated_parapet_gutter.</t>
  </si>
  <si>
    <t>Stainless_steel_lined_wallhead_gutter.</t>
  </si>
  <si>
    <t xml:space="preserve">Patch repair defective sections of lead, flashings and associated joint sealants. </t>
  </si>
  <si>
    <t>Strip and renew in suitable lead code, all in accordance with Lead Sheet Association (LSA) recommended detail.  Allow for upgrading outlet/overflow.</t>
  </si>
  <si>
    <t>Strip and renew in zinc. Allow for upgrading outlet/overflow.</t>
  </si>
  <si>
    <t>Strip and renew in high performance bituminous felt.  Allow for upgrading outlet/overflow.</t>
  </si>
  <si>
    <t>Strip and renew in single ply membrane.  Allow for upgrading outlet/overflow.</t>
  </si>
  <si>
    <t>Strip and renew in copper. Allow for upgrading outlet/overflow.</t>
  </si>
  <si>
    <t>Strip and renew in aluminium cladding. Allow for upgrading outlet/overflow.</t>
  </si>
  <si>
    <t>Strip and renew in stainless steel cladding. Allow for upgrading outlet/overflow.</t>
  </si>
  <si>
    <t xml:space="preserve">Strip and renew in copper. </t>
  </si>
  <si>
    <t xml:space="preserve">Strip and renew in suitable lead code, all in accordance with Lead Sheet Association (LSA) recommended detail.  </t>
  </si>
  <si>
    <t xml:space="preserve">Strip and renew in zinc. </t>
  </si>
  <si>
    <t xml:space="preserve">Strip and renew in high performance bituminous felt. </t>
  </si>
  <si>
    <t xml:space="preserve">Patch repair defective sections of zinc, flashings and associated joint sealants. </t>
  </si>
  <si>
    <t xml:space="preserve">Patch repair defective sections of copper, flashings and associated joint sealants. </t>
  </si>
  <si>
    <t xml:space="preserve">Patch repair defective sections of aluminium, flashings and associated joint sealants. </t>
  </si>
  <si>
    <t xml:space="preserve">Patch repair defective sections of stainless steel, flashings and associated joint sealants. </t>
  </si>
  <si>
    <t>Strip and renew in aluminium.</t>
  </si>
  <si>
    <t xml:space="preserve">Patch repair defective sections of uPVC, flashings and associated joint sealants. </t>
  </si>
  <si>
    <t xml:space="preserve">Patch repair defective sections of bitumen felt, flashings and associated joint sealants. </t>
  </si>
  <si>
    <t xml:space="preserve">Strip and renew in single ply membrane. </t>
  </si>
  <si>
    <t xml:space="preserve">Strip and renew in zinc.  </t>
  </si>
  <si>
    <t xml:space="preserve">Patch repair defective sections of lead cladding, flashings and associated joint sealants. </t>
  </si>
  <si>
    <t>Strip and renew in high performance bituminous felt.</t>
  </si>
  <si>
    <t xml:space="preserve">Strip and renew in single ply membrane.  </t>
  </si>
  <si>
    <t xml:space="preserve">Patch repair defective sections of zinc cladding, flashings and associated joint sealants.  </t>
  </si>
  <si>
    <t>Strip and renew in copper cladding.</t>
  </si>
  <si>
    <t xml:space="preserve">Strip and renew in high performance bituminous felt.  </t>
  </si>
  <si>
    <t xml:space="preserve">Patch repair defective sections of copper cladding, flashings and associated joint sealants. </t>
  </si>
  <si>
    <t xml:space="preserve">Strip and renew roof in stainless steel. </t>
  </si>
  <si>
    <t xml:space="preserve">Patch repair defective sections of bituminous felt, flashings and associated joint sealants.  </t>
  </si>
  <si>
    <t>Apply suitable polymer/resin based waterproofer/repair system to uPVC sections.</t>
  </si>
  <si>
    <t xml:space="preserve">Patch repair defective sections of asphalt, flashings and associated joint sealants. </t>
  </si>
  <si>
    <t>Apply suitable polymer/resin based waterproofer/repair system to asphalt sections.</t>
  </si>
  <si>
    <t xml:space="preserve">Patch repair defective sections of single ply membrane, flashings and associated joint sealants. </t>
  </si>
  <si>
    <t xml:space="preserve">Strip and renew in suitable lead code, all in accordance with Lead Sheet Association (LSA) recommended detail. </t>
  </si>
  <si>
    <t xml:space="preserve">Strip and renew in single ply membrane system. </t>
  </si>
  <si>
    <t>Take down and replace existing gutters in cast iron.</t>
  </si>
  <si>
    <t>Take down and replace existing gutters in cast iron. Allow for redesigning guttering arrangement.</t>
  </si>
  <si>
    <t>Take down and replace existing gutters in cast iron. Allow for redesigning guttering arrangement and for adding lead flashing between the gutter sections and the stonework.</t>
  </si>
  <si>
    <t>Take down and replace existing gutters in cast iron increasing sections size.</t>
  </si>
  <si>
    <t>Take down and replace existing gutters in cast iron increasing sections size. Allow for redesigning guttering arrangement.</t>
  </si>
  <si>
    <t>Take down and replace existing gutters in cast iron increasing sections size. Allow for redesigning guttering arrangement and for adding lead flashing between the gutter sections and the stonework.</t>
  </si>
  <si>
    <t>Overhaul, realigning dislodged sections, repairing defective joints and replacing defective fixings. Include for redecoration. Include for removing  any moss, vegetation growth, debris built-up, for adding wire balloons to outlets and for redecoration.</t>
  </si>
  <si>
    <t>Remove  any moss, vegetation growth, debris built-up. Include for adding wire balloons to outlets.</t>
  </si>
  <si>
    <t>Half_round_uPVC_gutters.</t>
  </si>
  <si>
    <t>Box_uPVC_gutters.</t>
  </si>
  <si>
    <t>Profilled_aluminium_gutters.</t>
  </si>
  <si>
    <t>Half_round_aluminium_gutters.</t>
  </si>
  <si>
    <t>Box_aluminium_gutters.</t>
  </si>
  <si>
    <t>Take down and replace existing gutters in lead.</t>
  </si>
  <si>
    <t>Take down and replace existing gutters in lead. Allow for redesigning guttering arrangement.</t>
  </si>
  <si>
    <t>Take down and replace existing gutters in lead increasing sections size.</t>
  </si>
  <si>
    <t>Take down and replace existing gutters in lead increasing sections size. Allow for redesigning guttering arrangement.</t>
  </si>
  <si>
    <t>Take down and replace existing gutters in cast iron.. Allow for redesigning guttering arrangement.</t>
  </si>
  <si>
    <t>Take down and replace existing gutters in cast iron. increasing sections size.</t>
  </si>
  <si>
    <t>Take down and replace existing gutters in cast iron. increasing sections size. Allow for redesigning guttering arrangement.</t>
  </si>
  <si>
    <t>Overhaul, realigning dislodged sections, repairing defective joints and replacing defective fixings. Include for removing  any moss, vegetation growth, debris built-up, for adding wire balloons to outlets and for redecoration.</t>
  </si>
  <si>
    <t>Take down and replace existing gutters in zinc.</t>
  </si>
  <si>
    <t>Take down and replace existing gutters in zinc. Allow for redesigning guttering arrangement.</t>
  </si>
  <si>
    <t>Take down and replace existing gutters in zinc increasing sections size.</t>
  </si>
  <si>
    <t>Take down and replace existing gutters in zinc increasing sections size. Allow for redesigning guttering arrangement.</t>
  </si>
  <si>
    <t>Take down and replace existing gutters in copper.</t>
  </si>
  <si>
    <t>Take down and replace existing gutters in copper. Allow for redesigning guttering arrangement.</t>
  </si>
  <si>
    <t>Take down and replace existing gutters in copper increasing sections size.</t>
  </si>
  <si>
    <t>Take down and replace existing gutters in copper increasing sections size. Allow for redesigning guttering arrangement.</t>
  </si>
  <si>
    <t xml:space="preserve">Take down and refit existing gutters, replacing defective fixings/brackets/sections.  </t>
  </si>
  <si>
    <t xml:space="preserve">Take down and refit existing gutters, replacing defective fixings/brackets/sections. Allow for redesigning guttering arrangement and include for redecoration.  </t>
  </si>
  <si>
    <t>Take down and refit existing gutters,replacing defective fixings/brackets/sections. Include for redecoration and for adding lead flashing between the gutter sections and the stonework.</t>
  </si>
  <si>
    <t>Take down and refit existing gutters, replacing defective fixings/brackets/sections. Allow for redesigning guttering arrangement and include for redecoration and for adding lead flashing between the gutter sections and the stonework.</t>
  </si>
  <si>
    <t>Take down and refit existing gutters, replacing defective fixings/brackets/sections. Include for redecoration.</t>
  </si>
  <si>
    <t>Take down and replace existing gutters in uPVC.</t>
  </si>
  <si>
    <t>Take down and replace existing gutters in uPVC. Allow for redesigning guttering arrangement.</t>
  </si>
  <si>
    <t>Take down and replace existing gutters  in uPVC increasing sections size.</t>
  </si>
  <si>
    <t>Take down and replace existing gutters  in uPVC increasing sections size. Allow for redesigning guttering arrangement.</t>
  </si>
  <si>
    <t>Take down and replace existing gutters in aluminium.</t>
  </si>
  <si>
    <t>Take down and replace existing gutters in aluminium. Allow for redesigning guttering arrangement.</t>
  </si>
  <si>
    <t>Take down and replace existing gutters in aluminium increasing sections size.</t>
  </si>
  <si>
    <t>Take down and replace existing gutters in aluminium increasing sections size. Allow for redesigning guttering arrangement.</t>
  </si>
  <si>
    <t>Lead_ridge_flashings.</t>
  </si>
  <si>
    <t>Zinc_ridge_flashings.</t>
  </si>
  <si>
    <t>Copper_ridge_flashings.</t>
  </si>
  <si>
    <t>Aluminium_ridge_flashings.</t>
  </si>
  <si>
    <t>Stainless_steel_ridge_flashings.</t>
  </si>
  <si>
    <t xml:space="preserve">Strip and replace in lead, all as per Lead Sheet Association (LSA) recommended detail. </t>
  </si>
  <si>
    <t xml:space="preserve">Replace defective sections and fixings. </t>
  </si>
  <si>
    <t>Apply suitable polymer/resin based waterproofer/repair system.</t>
  </si>
  <si>
    <t>Strip and replace in zinc.</t>
  </si>
  <si>
    <t>uPVC_ridge_flashings.</t>
  </si>
  <si>
    <t>Overhaul, re-fixing dislodged/uplifted sections and replacing defective fixings.</t>
  </si>
  <si>
    <t>Overhaul, realigning/re-fixing dislodges sections and replacing defective fixings.</t>
  </si>
  <si>
    <t>Strip and replace in copper.</t>
  </si>
  <si>
    <t>Strip and replace in aluminium.</t>
  </si>
  <si>
    <t>Strip and replace in stainless steel.</t>
  </si>
  <si>
    <t xml:space="preserve">Strip and retile reusing as much as possible the existing roof tiles. </t>
  </si>
  <si>
    <t>Strip and retile the roof in new terracotta roof tiles.</t>
  </si>
  <si>
    <t>Overhaul roof tiles re-bedding loose tiles, repairing broken tiles and removing any moss, vegetation growth, debris built-up.</t>
  </si>
  <si>
    <t xml:space="preserve">Strip and replacing broken tiles. </t>
  </si>
  <si>
    <t>Strip and retile the roof in new stone roof tiles.</t>
  </si>
  <si>
    <t>Strip and retile the roof in concrete roof tiles.</t>
  </si>
  <si>
    <t>Lead_cover_flashings.</t>
  </si>
  <si>
    <t>Copper_cover_flashings.</t>
  </si>
  <si>
    <t>Aluminium_cover_flashings.</t>
  </si>
  <si>
    <t>Stainless_steel_cover_flashings.</t>
  </si>
  <si>
    <t>uPVC_cover_flashings.</t>
  </si>
  <si>
    <t>Bitument_felt_cover_flashings.</t>
  </si>
  <si>
    <t>Zinc_cover_flashings.</t>
  </si>
  <si>
    <t>Overhaul, re- dressing uplifted/rippled sections and re-pointing defective sections of joint sealant.</t>
  </si>
  <si>
    <t>Strip and renew in suitable lead code, all as per Lead Sheet Association (LSA) recommended detail.</t>
  </si>
  <si>
    <t>Rake out and repoint defective sections of joint sealant.</t>
  </si>
  <si>
    <t>Patch repair defective sections of flashings, associated fixings and joint sealant.</t>
  </si>
  <si>
    <t>Overhaul, re- fitting dislodged sections and re-pointing defective sections of joint sealant.</t>
  </si>
  <si>
    <t>Lead_apron_flashings.</t>
  </si>
  <si>
    <t>Zinc_apron_flashings.</t>
  </si>
  <si>
    <t>Copper_apron_flashings.</t>
  </si>
  <si>
    <t>Aluminium_apron_flashings.</t>
  </si>
  <si>
    <t>Stainless_steel_apron_flashings.</t>
  </si>
  <si>
    <t>uPVC_apron_flashings.</t>
  </si>
  <si>
    <t>Bitument_felt_apron_flashings.</t>
  </si>
  <si>
    <t>Lead_upstand_flashings.</t>
  </si>
  <si>
    <t>Zinc_upstand_flashings.</t>
  </si>
  <si>
    <t>Copper_upstand_flashings.</t>
  </si>
  <si>
    <t>Aluminium_upstand_flashings.</t>
  </si>
  <si>
    <t>Stainless_steel_upstand_flashings.</t>
  </si>
  <si>
    <t>uPVC_upstand_flashings.</t>
  </si>
  <si>
    <t>Bitument_felt_upstand_flashings.</t>
  </si>
  <si>
    <t>Strip and renew in uPVC increasing the upstand height.</t>
  </si>
  <si>
    <t>Strip and renew in zinc increasing the upstand height.</t>
  </si>
  <si>
    <t>Strip and renew in copper increasing the upstand height.</t>
  </si>
  <si>
    <t>Strip and renew in aluminium increasing the upstand height.</t>
  </si>
  <si>
    <t>Strip and renew in stainless steel increasing the upstand height.</t>
  </si>
  <si>
    <t>Strip and renew in bitumen felt increasing the upstand height.</t>
  </si>
  <si>
    <t>Replace defective sections of flashings, associated fixings and joint sealant.</t>
  </si>
  <si>
    <t>Lead_slate_vents.</t>
  </si>
  <si>
    <t>Aluminium_slate_vents.</t>
  </si>
  <si>
    <t>Stainless_steel_slate_vents.</t>
  </si>
  <si>
    <t>uPVC_slate_vents.</t>
  </si>
  <si>
    <t>Remove any moss, vegetation growth, debris built-up. Include for redecoration and for adding wire balloons to outlets.</t>
  </si>
  <si>
    <t>Remove any moss, vegetation growth, debris built-up. Include for adding wire balloons to outlets.</t>
  </si>
  <si>
    <t>Overhaul, removing any moss, vegetation growth, debris built-up.</t>
  </si>
  <si>
    <t>Strip and renew in lead.</t>
  </si>
  <si>
    <t>Strip and renew.</t>
  </si>
  <si>
    <t>Other_flashings.</t>
  </si>
  <si>
    <t xml:space="preserve">Hack off defective sections and renew in lime based mortar.  </t>
  </si>
  <si>
    <t xml:space="preserve">Hack off and renew in lime based mortar.  </t>
  </si>
  <si>
    <t>Hack off and renew in lime based mortar. Allow for lead soakers underneath the slates.</t>
  </si>
  <si>
    <t>Hack off and renew in lime based mortar. Allow for felt soakers underneath the slates.</t>
  </si>
  <si>
    <t>Hack off and replace with lead watergates, all as per Lead Sheet Association (LSA) recommended detail.</t>
  </si>
  <si>
    <t>Strip and renew in suitable lead code, all as per Lead Sheet Association (LSA) recommended detail. Allow for increasing existing girth.</t>
  </si>
  <si>
    <t>Overhaul, re- dressing uplifted/rippled sections, re-pointing defective sections of joint sealant and removing any moss, vegetation growth, debris built-up.</t>
  </si>
  <si>
    <t>Overhaul, re-fitting dislodged sections, re-pointing defective sections of joint sealant and removing any moss, vegetation growth, debris built-up.</t>
  </si>
  <si>
    <t>Patch repair defective sections of flashings, associated fixings and joint sealant, removing any moss, vegetation growth, debris built-up.</t>
  </si>
  <si>
    <t>Strip and renew in uPVC</t>
  </si>
  <si>
    <t>Strip and renew in zinc. Allow for increasing existing girth.</t>
  </si>
  <si>
    <t>Strip and renew in copper. Allow for increasing existing girth.</t>
  </si>
  <si>
    <t>Strip and renew in aluminium. Allow for increasing existing girth.</t>
  </si>
  <si>
    <t>Strip and renew in stainless steel. Allow for increasing existing girth.</t>
  </si>
  <si>
    <t>Strip and renew in uPVC. Allow for increasing existing girth.</t>
  </si>
  <si>
    <t>Replace in timber to match the existing.</t>
  </si>
  <si>
    <t>Cut off defective sections and replace in timber to match the existing.</t>
  </si>
  <si>
    <t>Cut off defective sections and replace in timber to match the existing. Include for redecoration to entire board.</t>
  </si>
  <si>
    <t>Replace defective sections in timber to match the existing.</t>
  </si>
  <si>
    <t>Replace defective sections in timber to match the existing. Include for redecoration to entire board.</t>
  </si>
  <si>
    <t>Replace defective sections in timber to match the existing. Include for redecoration to entire board and for upgrading detail.</t>
  </si>
  <si>
    <t>Overhaul, re-fitting dislodged sections, replacing defective/missing fixings and redecorate.</t>
  </si>
  <si>
    <t>Redecorate.</t>
  </si>
  <si>
    <t>Cut off defective sections and replace in timber to match the existing. Include for redecoration to entire board and for upgrading detail.</t>
  </si>
  <si>
    <t>Replace in aluminium to match the existing.</t>
  </si>
  <si>
    <t>Overhaul, re-fitting dislodged sections and replacing defective/missing fixings.</t>
  </si>
  <si>
    <t>Replace in uPVC to match the existing.</t>
  </si>
  <si>
    <t>Replace defective sections in uPVC to match the existing.</t>
  </si>
  <si>
    <t>Replace defective sections in uPVC to match the existing. Include for redecoration to entire board and for upgrading detail.</t>
  </si>
  <si>
    <t>Replace defective sections in aluminium to match the existing. Include for redecoration to entire board and for upgrading detail.</t>
  </si>
  <si>
    <t>Replace defective sections in aluminium to match the existing.</t>
  </si>
  <si>
    <t>Metal_Vertical_Roof_Cladding</t>
  </si>
  <si>
    <t>Slated_haffits.</t>
  </si>
  <si>
    <t>Lead_haffits.</t>
  </si>
  <si>
    <t>Zinc_haffits.</t>
  </si>
  <si>
    <t>Copper_haffits.</t>
  </si>
  <si>
    <t>Felted_haffits.</t>
  </si>
  <si>
    <t>Timber_ haffits.</t>
  </si>
  <si>
    <t>Timber_front.</t>
  </si>
  <si>
    <t>Stone_front.</t>
  </si>
  <si>
    <t>Slated_front.</t>
  </si>
  <si>
    <t>Lead_front.</t>
  </si>
  <si>
    <t>Zinc_front.</t>
  </si>
  <si>
    <t>Copper_front.</t>
  </si>
  <si>
    <t>Brush off areas of friable and loose stone back to a solid face.</t>
  </si>
  <si>
    <t>Brush off areas of friable and loose stone back to a solid face and repoint defective sections of pointing and open joints in lime mortar.</t>
  </si>
  <si>
    <t>Repoint defective sections of pointing and open joints in lime mortar.</t>
  </si>
  <si>
    <t>Cut off defective sections of stonework  and indent in new stone to match.</t>
  </si>
  <si>
    <t>Cut off defective sections of stonework  and indent in new stone to match face and repoint defective sections of pointing and open joints in lime mortar.</t>
  </si>
  <si>
    <t>Replace defective sections of stonework.</t>
  </si>
  <si>
    <t>Replace defective sections of stonework face and repoint defective sections of pointing and open joints in lime mortar.</t>
  </si>
  <si>
    <t>Repair defective sections of stonework.</t>
  </si>
  <si>
    <t>Repair defective sections of stonework face and repoint defective sections of pointing and open joints in lime mortar.</t>
  </si>
  <si>
    <t>Cut off and replace defective sections and redecorate</t>
  </si>
  <si>
    <t>Take out and replace.</t>
  </si>
  <si>
    <t>Repair defective sections and redecorate.</t>
  </si>
  <si>
    <t>Overhaul replace defective and/or missing fixing and redecorate.</t>
  </si>
  <si>
    <t>Strip and renew in suitable lead code, all in accordance with Lead Sheet Association (LSA) recommended detail. Allow provisional sum for required associated joinery repairs.</t>
  </si>
  <si>
    <t>Strip and renew in zinc. Allow provisional sum for required associated joinery repairs.</t>
  </si>
  <si>
    <t>Strip and renew in copper. Allow provisional sum for required associated joinery repairs.</t>
  </si>
  <si>
    <t>Strip and renew in new high performance bituminous felt. Allow provisional sum for required associated joinery repairs.</t>
  </si>
  <si>
    <t>Strip and renew roof in timber. Include for flashing at joints and abutments. Allow provisional sum for required associated joinery repairs.</t>
  </si>
  <si>
    <t xml:space="preserve">Strip and renew in new high performance bituminous felt.  </t>
  </si>
  <si>
    <t>West Side</t>
  </si>
  <si>
    <t>North Side</t>
  </si>
  <si>
    <t>South Side</t>
  </si>
  <si>
    <t>East Side</t>
  </si>
  <si>
    <t>Southeast</t>
  </si>
  <si>
    <t>Southwest</t>
  </si>
  <si>
    <t>Left Side Pitch</t>
  </si>
  <si>
    <t>Right Side Pitch</t>
  </si>
  <si>
    <t>Left Side Pitches</t>
  </si>
  <si>
    <t>Right Side Pitches</t>
  </si>
  <si>
    <t>Left Side</t>
  </si>
  <si>
    <t>Right Side</t>
  </si>
  <si>
    <t>Front Left</t>
  </si>
  <si>
    <t>Front Rigth</t>
  </si>
  <si>
    <t>Rear Left</t>
  </si>
  <si>
    <t>Rear Right</t>
  </si>
  <si>
    <t>Central Left</t>
  </si>
  <si>
    <t>Central Right</t>
  </si>
  <si>
    <t>N/A</t>
  </si>
  <si>
    <t>Lead_covered_access_hatch.</t>
  </si>
  <si>
    <t>Zinc_covered_access_hatch.</t>
  </si>
  <si>
    <t>Felt_covered_access_hatch.</t>
  </si>
  <si>
    <t>Copper_covered_access_hatch.</t>
  </si>
  <si>
    <t>Timber_framed_single_glazed_roof_window_with_lead_flashings.</t>
  </si>
  <si>
    <t>Timber_framed_double_glazed_roof_window_with_lead_flashings.</t>
  </si>
  <si>
    <t>Traditiona_metal_roof_window.</t>
  </si>
  <si>
    <t>Rectangular_timber_roof_ lantern_with_georgian_glass _and _lead_flashings</t>
  </si>
  <si>
    <t>Rectangular_timber_roof_ lantern_with_georgian_glass _and_ flashband_tape_flashings.</t>
  </si>
  <si>
    <t>Oval_timber_roof_ lantern_with_georgian_glass _and_lead_flashings.</t>
  </si>
  <si>
    <t>Oval_timber_roof_ lantern_with_georgian_glass _and_flashband_tape_flashings.</t>
  </si>
  <si>
    <t>Strip and renew in suitable lead code, all as per Lead Sheet Association (LSA) recommended detail. Allow for lead soakers underneath the slates.</t>
  </si>
  <si>
    <t>XX Somewhere Street, Edinburgh, EHX XXX</t>
  </si>
  <si>
    <t>COMMON WINDOWS &amp; DOORS</t>
  </si>
  <si>
    <t>COMMON INTERNAL ELEMENTS</t>
  </si>
  <si>
    <t>ACCESS METHODS</t>
  </si>
  <si>
    <t>1.01</t>
  </si>
  <si>
    <t>1.02</t>
  </si>
  <si>
    <t>1.03</t>
  </si>
  <si>
    <t>1.04</t>
  </si>
  <si>
    <t>1.05</t>
  </si>
  <si>
    <t>2.01</t>
  </si>
  <si>
    <t>2.02</t>
  </si>
  <si>
    <t>2.03</t>
  </si>
  <si>
    <t>2.04</t>
  </si>
  <si>
    <t>2.05</t>
  </si>
  <si>
    <t>Competent person (BS 7913: 2013)</t>
  </si>
  <si>
    <t>Schedule of Regular inspection</t>
  </si>
  <si>
    <t>Client</t>
  </si>
  <si>
    <t>Extent of access</t>
  </si>
  <si>
    <t>APPENDICES</t>
  </si>
  <si>
    <t>Roof plan</t>
  </si>
  <si>
    <t>Elevations</t>
  </si>
  <si>
    <t>Photographic Schedule</t>
  </si>
  <si>
    <t>Glossary of Technical Terms</t>
  </si>
  <si>
    <t>Condition Code</t>
  </si>
  <si>
    <r>
      <rPr>
        <sz val="12"/>
        <color indexed="9"/>
        <rFont val="Calibri"/>
        <family val="2"/>
        <scheme val="minor"/>
      </rPr>
      <t>Date of Inspection:</t>
    </r>
    <r>
      <rPr>
        <b/>
        <sz val="12"/>
        <color indexed="9"/>
        <rFont val="Calibri"/>
        <family val="2"/>
        <scheme val="minor"/>
      </rPr>
      <t xml:space="preserve"> </t>
    </r>
    <r>
      <rPr>
        <sz val="12"/>
        <color indexed="9"/>
        <rFont val="Calibri"/>
        <family val="2"/>
        <scheme val="minor"/>
      </rPr>
      <t>DD Month YYYY</t>
    </r>
  </si>
  <si>
    <t>PREAMBLES</t>
  </si>
  <si>
    <t>SUMMARY</t>
  </si>
  <si>
    <t>Description of the building</t>
  </si>
  <si>
    <t>Summary of Condition</t>
  </si>
  <si>
    <t>Summary of Recommendations</t>
  </si>
  <si>
    <t>Mutual Chimneys</t>
  </si>
  <si>
    <t>Mutual gables</t>
  </si>
  <si>
    <t>Gable and parapet skews</t>
  </si>
  <si>
    <t>1.06</t>
  </si>
  <si>
    <t>1.07</t>
  </si>
  <si>
    <t>1.08</t>
  </si>
  <si>
    <t>1.09</t>
  </si>
  <si>
    <t>1.10</t>
  </si>
  <si>
    <t>Parapet Walls</t>
  </si>
  <si>
    <t>Balustrades</t>
  </si>
  <si>
    <t>Ironwork</t>
  </si>
  <si>
    <t>Aerial fixings</t>
  </si>
  <si>
    <t>Masonry abutments to roofs</t>
  </si>
  <si>
    <t>Roof Structure</t>
  </si>
  <si>
    <t>Roof coverings</t>
  </si>
  <si>
    <t>Roof flashings</t>
  </si>
  <si>
    <t>Access hatches</t>
  </si>
  <si>
    <t>Rhone gutters</t>
  </si>
  <si>
    <t>Valley gutter outlets</t>
  </si>
  <si>
    <t>Valleys</t>
  </si>
  <si>
    <t>Flat roof coverings</t>
  </si>
  <si>
    <t>Cupolas</t>
  </si>
  <si>
    <t>Pipe penetrations</t>
  </si>
  <si>
    <t>1.11</t>
  </si>
  <si>
    <t>1.12</t>
  </si>
  <si>
    <t>1.13</t>
  </si>
  <si>
    <t>1.14</t>
  </si>
  <si>
    <t>1.15</t>
  </si>
  <si>
    <t>1.16</t>
  </si>
  <si>
    <t>1.17</t>
  </si>
  <si>
    <t>1.18</t>
  </si>
  <si>
    <t>1.19</t>
  </si>
  <si>
    <t>1.20</t>
  </si>
  <si>
    <t>1.21</t>
  </si>
  <si>
    <t>1.22</t>
  </si>
  <si>
    <t>1.23</t>
  </si>
  <si>
    <t>Wall elevations generally</t>
  </si>
  <si>
    <t>Projecting features</t>
  </si>
  <si>
    <t>Blocking courses</t>
  </si>
  <si>
    <t>Wall head cornices</t>
  </si>
  <si>
    <t>Cill and string courses</t>
  </si>
  <si>
    <t>Mullions</t>
  </si>
  <si>
    <t>Plinth courses</t>
  </si>
  <si>
    <t>Basement Walls</t>
  </si>
  <si>
    <t>Balconies</t>
  </si>
  <si>
    <t>Soil and waste pipes</t>
  </si>
  <si>
    <t>Shop fronts</t>
  </si>
  <si>
    <t>Dummy windows</t>
  </si>
  <si>
    <t>External doors</t>
  </si>
  <si>
    <t>Mastic pointing</t>
  </si>
  <si>
    <t>Surface cables</t>
  </si>
  <si>
    <t>Ventilation ducts and grilles</t>
  </si>
  <si>
    <t>Boiler flues</t>
  </si>
  <si>
    <t>Flue access plates</t>
  </si>
  <si>
    <t>Plumbing</t>
  </si>
  <si>
    <t>2.06</t>
  </si>
  <si>
    <t>2.07</t>
  </si>
  <si>
    <t>2.08</t>
  </si>
  <si>
    <t>2.09</t>
  </si>
  <si>
    <t>2.10</t>
  </si>
  <si>
    <t>2.11</t>
  </si>
  <si>
    <t>2.12</t>
  </si>
  <si>
    <t>2.13</t>
  </si>
  <si>
    <t>2.14</t>
  </si>
  <si>
    <t>2.15</t>
  </si>
  <si>
    <t>2.16</t>
  </si>
  <si>
    <t>2.17</t>
  </si>
  <si>
    <t>2.18</t>
  </si>
  <si>
    <t>2.19</t>
  </si>
  <si>
    <t>2.20</t>
  </si>
  <si>
    <t>2.21</t>
  </si>
  <si>
    <t>Attic spaces</t>
  </si>
  <si>
    <t>Common entrance hall</t>
  </si>
  <si>
    <t>Common stair</t>
  </si>
  <si>
    <t>Common service ducts</t>
  </si>
  <si>
    <t>Stair head cupola</t>
  </si>
  <si>
    <t>Decoration</t>
  </si>
  <si>
    <t>Entry to common attic</t>
  </si>
  <si>
    <t>Windows and skylights</t>
  </si>
  <si>
    <t>Domestic plumbing</t>
  </si>
  <si>
    <t>Front garden/area</t>
  </si>
  <si>
    <t>Front garden boundary wall</t>
  </si>
  <si>
    <t>Front garden boundary railings and gates</t>
  </si>
  <si>
    <t>Common entry walls, railings and gates</t>
  </si>
  <si>
    <t>Front basement retaining walls</t>
  </si>
  <si>
    <t>Steps and plats</t>
  </si>
  <si>
    <t>Cellars</t>
  </si>
  <si>
    <t>Rear Garden</t>
  </si>
  <si>
    <t>Rear garden retaining walls</t>
  </si>
  <si>
    <t>Rear garden boundary walls, railings</t>
  </si>
  <si>
    <t>Planting</t>
  </si>
  <si>
    <t>Purpose of this document</t>
  </si>
  <si>
    <t>Flat entrance doors</t>
  </si>
  <si>
    <t>Quality information</t>
  </si>
  <si>
    <t>Date of next inspection</t>
  </si>
  <si>
    <t>Scope of instructions</t>
  </si>
  <si>
    <t>Property Address</t>
  </si>
  <si>
    <t>Introduction</t>
  </si>
  <si>
    <t>Stairwell community</t>
  </si>
  <si>
    <t>The Author</t>
  </si>
  <si>
    <t>The Property</t>
  </si>
  <si>
    <t>Date of Survey</t>
  </si>
  <si>
    <t xml:space="preserve">Weather </t>
  </si>
  <si>
    <t>Orientation of front elevation</t>
  </si>
  <si>
    <t>Checker</t>
  </si>
  <si>
    <t>Revision</t>
  </si>
  <si>
    <t>Date of issue</t>
  </si>
  <si>
    <t xml:space="preserve">The Report  </t>
  </si>
  <si>
    <t>Cost Summary</t>
  </si>
  <si>
    <t>Important Notes</t>
  </si>
  <si>
    <t xml:space="preserve">This report does not take into account inflation or any other economic factor that may cause fluctuations to the costs. </t>
  </si>
  <si>
    <t>Stair lighting</t>
  </si>
  <si>
    <t>Lift</t>
  </si>
  <si>
    <t>Heating system</t>
  </si>
  <si>
    <t>Chimney scaffold</t>
  </si>
  <si>
    <t>Scaffolding - front elevation</t>
  </si>
  <si>
    <t>Scaffolding - rear elevation</t>
  </si>
  <si>
    <t xml:space="preserve">A </t>
  </si>
  <si>
    <t>GROUNDS, BOUNDARIES &amp; OUTBUILDINGS</t>
  </si>
  <si>
    <t>Drains - surface level</t>
  </si>
  <si>
    <t>Drains - below ground</t>
  </si>
  <si>
    <t>This Report records the condition of the property at the time of inspection but does not state the cause of defect or prescribe remedial work.</t>
  </si>
  <si>
    <t xml:space="preserve">Number of properties in the block </t>
  </si>
  <si>
    <t>Commercial units</t>
  </si>
  <si>
    <t>5 yearly</t>
  </si>
  <si>
    <t>Date of last inspection</t>
  </si>
  <si>
    <t>Survey Particulars</t>
  </si>
  <si>
    <t>Draft</t>
  </si>
  <si>
    <t xml:space="preserve">SCHEDULE </t>
  </si>
  <si>
    <t>Rainwater downpipes &amp; outlets</t>
  </si>
  <si>
    <t>Safe access systems</t>
  </si>
  <si>
    <r>
      <t xml:space="preserve">Chimneys
</t>
    </r>
    <r>
      <rPr>
        <i/>
        <sz val="10"/>
        <color theme="1"/>
        <rFont val="Calibri"/>
        <family val="2"/>
        <scheme val="minor"/>
      </rPr>
      <t>Identify chimney names and ownership</t>
    </r>
  </si>
  <si>
    <t>Other surveyors/architect</t>
  </si>
  <si>
    <t>Surveyor(s)/Architect(s)</t>
  </si>
  <si>
    <t>This Report is formed of the findings of the Competent Person on areas which they were able to access or visually inspect during the site visits. Covered, unexposed or inaccessible parts of the building structure have not been inspected and therefore not included within this Report. Below ground drains have not been inspected.</t>
  </si>
  <si>
    <t>Client Representative</t>
  </si>
  <si>
    <t>Valley gutters including overflows</t>
  </si>
  <si>
    <t>Parapet gutters including overflows</t>
  </si>
  <si>
    <t>Mobile elevating work platform (MEWP)</t>
  </si>
  <si>
    <t>Year 1</t>
  </si>
  <si>
    <t>Year 2</t>
  </si>
  <si>
    <t>Year 3</t>
  </si>
  <si>
    <t>Year 4</t>
  </si>
  <si>
    <t>Year 5</t>
  </si>
  <si>
    <t>Priority 4 Significant Repairs – Work that should be carried out within weeks or months, and within 18 months at most. Failure to do so would be likely to result in significant further damage or deterioration and increased cost.  The property must be maintained in the normal way.</t>
  </si>
  <si>
    <t>Priority Codes (based on (BS7913:2013))</t>
  </si>
  <si>
    <t>NI</t>
  </si>
  <si>
    <t>Not inspected</t>
  </si>
  <si>
    <t xml:space="preserve">A  </t>
  </si>
  <si>
    <t xml:space="preserve">B  </t>
  </si>
  <si>
    <t xml:space="preserve">C  </t>
  </si>
  <si>
    <t>Condition Codes (based on the RICS Planned preventative maintenance Professional Standard 2022)</t>
  </si>
  <si>
    <t>Good: Item currently in good condition and with no outstanding repair or maintenance requirements. Works of a cyclical nature may be applicable, for example periodic cleaning or decoration.</t>
  </si>
  <si>
    <t>Fair: Item is in serviceable and generally acceptable condition, but may exhibit signs of age-related wear and tear, weathering or superficial damage. Repair or renewal may be required.</t>
  </si>
  <si>
    <t>Poor: Item is reaching the end of its designed or intended service life, or is excessively weathered or damaged. Repair or renewal will be necessary within the timescales of this schedule</t>
  </si>
  <si>
    <t>Hazardous: Item is in a dangerous condition and imminent works are required to rectify the problem, or to comply with health and safety or other statutory regulations</t>
  </si>
  <si>
    <t xml:space="preserve">Codes are used in the report to denote different aspects of each element. The text below explains the coding.
</t>
  </si>
  <si>
    <t>Number of properties that are tenanted</t>
  </si>
  <si>
    <t>Previous exercises and historic documents reviewed</t>
  </si>
  <si>
    <t>Compliance Documents reviewed</t>
  </si>
  <si>
    <t>Survey health and safety risk assessment</t>
  </si>
  <si>
    <t>The Report includes an individual schedule by building (each building is treated independently), which comprise a tabulated schedule covering all the major elements of the external fabric and the internal areas. Each element has been given a description, condition, priority rating, recommended action. A total cost estimate for undertaking the recommended work is also included. Refer to the Definitions later in this document.</t>
  </si>
  <si>
    <t>Where included, costs within the report are not a formal quotation and do not represent an offer to undertake the recommended work. They are a cost estimate based on recently completed works of a similar nature or from cost indices where relevant and appropriately adjusted.</t>
  </si>
  <si>
    <t xml:space="preserve">Priority 5 Urgent Repairs – Work that should commence without delay for public safety or health and safety reasons, to prevent imminent damage or to arrest rapid deterioration. This can include immediate further investigation. Defects in this section are serious and require prompt action or further investigation in order to prevent the problem from escalating.
</t>
  </si>
  <si>
    <t xml:space="preserve">Priority 3 Necessary Repairs – Work that should be carried out before the next 5 year inspection, for which there is time to plan, and which can be integrated with other work. This is work that is due in order to keep the building in a state of good repair and to maintain its value and usefulness. Most repair work falls within this category.  The property must be maintained in the normal way.
</t>
  </si>
  <si>
    <t xml:space="preserve">Priority 2 Desirable – Work that is desirable, if not strictly necessary, but that might improve the functioning or performance of the building or enhance its architectural or aesthetic qualities. Alternatively, work that is not due, but is likely to become so before the next 5 year inspection and can sensibly be incorporated with other work.  Much minor conservation work, and energy efficiency work, should fall within this category. The property must be maintained in the normal way.
</t>
  </si>
  <si>
    <t xml:space="preserve">Priority 1 No reportable defects - Considered to be in an acceptable state of repair and condition with no significant or urgent repairs or works required or anticipated taking into account the age, type and general quality of the property. The property must be maintained in the normal way for a building of this age and type.
</t>
  </si>
  <si>
    <t>Plan/Aerial view must be included (identify north point, identify front elevation, locate within context of neighbouring properties)</t>
  </si>
  <si>
    <t>Gas</t>
  </si>
  <si>
    <t>Electrical system</t>
  </si>
  <si>
    <t>Competent Person: Forename Surname RIAS/MRICS (delete if not  chartered)</t>
  </si>
  <si>
    <t>Author/Competent Person</t>
  </si>
  <si>
    <t>Roof insulation</t>
  </si>
  <si>
    <t>Wall insulation</t>
  </si>
  <si>
    <t>Lowest Floor insulation</t>
  </si>
  <si>
    <t>Year for Action</t>
  </si>
  <si>
    <t>Year 6+</t>
  </si>
  <si>
    <t xml:space="preserve">The purpose of this document is to provide a 5 yearly inspection report and log book to fulfil the requirements of the Tenement Act [Name &amp; Date of Act to be Confirmed].
</t>
  </si>
  <si>
    <t xml:space="preserve">The Competent person, noted below was instructed to survey and report on the Property outlined below to provide a 5 yearly tenement report. Exclusions and limitations set out below apply to the scope of the exercise. 
</t>
  </si>
  <si>
    <t>[insert street number, name, town, post code]</t>
  </si>
  <si>
    <t>[insert client name]</t>
  </si>
  <si>
    <t>[insert client representative name]</t>
  </si>
  <si>
    <t>The Common owners of [insert street number, name, town, post code]</t>
  </si>
  <si>
    <t xml:space="preserve">[assistant name], [state professional qualifications]
</t>
  </si>
  <si>
    <t>[number]</t>
  </si>
  <si>
    <t>[year]</t>
  </si>
  <si>
    <t>[year + 5 years]</t>
  </si>
  <si>
    <t>[state previous reports]</t>
  </si>
  <si>
    <t>[state previous compliance reports]</t>
  </si>
  <si>
    <t>[date]</t>
  </si>
  <si>
    <t>[describe H&amp;S RAMS]</t>
  </si>
  <si>
    <t>[competent person name], [state professional qualifications]</t>
  </si>
  <si>
    <t>[reviewer person name], [state professional qualifications]</t>
  </si>
  <si>
    <t>Should more detail regarding budgeting be required the author of this report should be asked to complete the elemental costing section of the tabulated report below.</t>
  </si>
  <si>
    <t>Reserve fund £xxx,xxx</t>
  </si>
  <si>
    <t>Maintenance fund £xx,xxx</t>
  </si>
  <si>
    <t xml:space="preserve">These figures are based on a high level assessment and have been rounded. They do not include for inflation and should be taken as a guide only. </t>
  </si>
  <si>
    <t>APPENDIX D - Glossary of Technical Terms</t>
  </si>
  <si>
    <t>APPENDIX A - Roof Plan</t>
  </si>
  <si>
    <t>APPENDIX B - Elevations</t>
  </si>
  <si>
    <t>APPENDIX C - Photographic Schedule</t>
  </si>
  <si>
    <t>Accounts (Under One Roof)</t>
  </si>
  <si>
    <r>
      <t xml:space="preserve">Photograph
</t>
    </r>
    <r>
      <rPr>
        <i/>
        <sz val="8"/>
        <color rgb="FF725F51"/>
        <rFont val="Calibri"/>
        <family val="2"/>
        <scheme val="minor"/>
      </rPr>
      <t>photographs must be included - in column line item below or in appendix – delete as appropriate</t>
    </r>
  </si>
  <si>
    <r>
      <t xml:space="preserve">Log Book
</t>
    </r>
    <r>
      <rPr>
        <i/>
        <sz val="8"/>
        <color rgb="FF725F51"/>
        <rFont val="Calibri"/>
        <family val="2"/>
        <scheme val="minor"/>
      </rPr>
      <t>Activity taken to satisfy the Recommendations with dates against each</t>
    </r>
  </si>
  <si>
    <t>Window 1</t>
  </si>
  <si>
    <t>Window 2</t>
  </si>
  <si>
    <t>Window 3</t>
  </si>
  <si>
    <t>Door 1</t>
  </si>
  <si>
    <t>Door 2</t>
  </si>
  <si>
    <t>DEFINITIONS USED IN THE SCHEDULE</t>
  </si>
  <si>
    <t xml:space="preserve">Reserve fund (R)  </t>
  </si>
  <si>
    <t>Priority                                  Code</t>
  </si>
  <si>
    <t>Fund Code</t>
  </si>
  <si>
    <t>This section is optional</t>
  </si>
  <si>
    <t>Following this survey we advise that the following amount needs to be spent on the property in question over the next five years:</t>
  </si>
  <si>
    <t>Elemental Costing Section</t>
  </si>
  <si>
    <r>
      <t xml:space="preserve">Location          </t>
    </r>
    <r>
      <rPr>
        <i/>
        <sz val="8"/>
        <color rgb="FF725F51"/>
        <rFont val="Calibri"/>
        <family val="2"/>
        <scheme val="minor"/>
      </rPr>
      <t xml:space="preserve"> (as view from the front)  Cross reference to Plans and Elevations</t>
    </r>
  </si>
  <si>
    <t>Competent person's PII reference</t>
  </si>
  <si>
    <t>[policy number]</t>
  </si>
  <si>
    <r>
      <t xml:space="preserve">Maintenance accounts
A maintenance account is used to hold money for specific upcoming repairs. The default rules in the Tenements (Scotland) Act 2004 sets out the rules for setting up and managing maintenance accounts.
They must:
- be held in a bank or building society
- be interest-bearing accounts
- require at least two owner signatures or the property manager’s authorisation for making payments
refund arrangements if the work does not go ahead
</t>
    </r>
    <r>
      <rPr>
        <i/>
        <sz val="11"/>
        <rFont val="Calibri"/>
        <family val="2"/>
        <scheme val="minor"/>
      </rPr>
      <t xml:space="preserve">https://underoneroof.scot/keeping-accounts/
</t>
    </r>
  </si>
  <si>
    <t>MANAGEMENT</t>
  </si>
  <si>
    <t>5 Yearly Tenement Report</t>
  </si>
  <si>
    <t>Block or common insurance</t>
  </si>
  <si>
    <t>Float</t>
  </si>
  <si>
    <t>Float £x,xxx</t>
  </si>
  <si>
    <r>
      <t xml:space="preserve">A float is a small advance payment kept in your maintenance account or by your property manager/factor. A float is usually a few hundred pounds per flat and is used to ensure that money is available to deal with minor repairs quickly, without having to take time to contact each owner.
</t>
    </r>
    <r>
      <rPr>
        <i/>
        <sz val="11"/>
        <rFont val="Calibri"/>
        <family val="2"/>
        <scheme val="minor"/>
      </rPr>
      <t>https://underoneroof.scot/keeping-accounts/</t>
    </r>
    <r>
      <rPr>
        <sz val="11"/>
        <rFont val="Calibri"/>
        <family val="2"/>
        <scheme val="minor"/>
      </rPr>
      <t xml:space="preserve">
</t>
    </r>
  </si>
  <si>
    <t>This should be divided between the owners as set out in the title deeds and paid in regular instalments into the communal bank account.</t>
  </si>
  <si>
    <t>Maintenance fund (M)</t>
  </si>
  <si>
    <r>
      <t xml:space="preserve">Key points about Building Reserve Funds:
- all owners pay in on a regular basis
- they are usually for major repairs and renewals
- a clause must be inserted in the title deeds to ensure that the funds are ‘hereditary’ – i.e. the fund stays with the building, so when an owner sells, they do not get ‘their’ money back
- new owners can’t choose to opt-out of contributing
</t>
    </r>
    <r>
      <rPr>
        <i/>
        <sz val="11"/>
        <rFont val="Calibri"/>
        <family val="2"/>
        <scheme val="minor"/>
      </rPr>
      <t>https://underoneroof.scot/building-reserve-funds/</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</si>
</sst>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6" x14ac:knownFonts="1">
    <font>
      <sz val="10"/>
      <name val="Arial"/>
    </font>
    <font>
      <b/>
      <sz val="10"/>
      <name val="Arial"/>
      <family val="2"/>
    </font>
    <font>
      <sz val="10"/>
      <name val="Arial"/>
      <family val="2"/>
    </font>
    <font>
      <sz val="9"/>
      <name val="Arial"/>
      <family val="2"/>
    </font>
    <font>
      <b/>
      <sz val="9"/>
      <name val="Arial"/>
      <family val="2"/>
    </font>
    <font>
      <sz val="8"/>
      <name val="Arial"/>
      <family val="2"/>
    </font>
    <font>
      <b/>
      <sz val="7"/>
      <name val="Arial"/>
      <family val="2"/>
    </font>
    <font>
      <sz val="7"/>
      <name val="Arial"/>
      <family val="2"/>
    </font>
    <font>
      <u/>
      <sz val="7"/>
      <name val="Arial"/>
      <family val="2"/>
    </font>
    <font>
      <b/>
      <u/>
      <sz val="7"/>
      <name val="Arial"/>
      <family val="2"/>
    </font>
    <font>
      <sz val="10"/>
      <name val="Calibri"/>
      <family val="2"/>
      <scheme val="minor"/>
    </font>
    <font>
      <sz val="11"/>
      <name val="Calibri"/>
      <family val="2"/>
      <scheme val="minor"/>
    </font>
    <font>
      <b/>
      <sz val="11"/>
      <name val="Calibri"/>
      <family val="2"/>
      <scheme val="minor"/>
    </font>
    <font>
      <sz val="10"/>
      <color rgb="FFFF0000"/>
      <name val="Arial"/>
      <family val="2"/>
    </font>
    <font>
      <sz val="7"/>
      <color rgb="FFFF0000"/>
      <name val="Arial"/>
      <family val="2"/>
    </font>
    <font>
      <b/>
      <sz val="7"/>
      <color rgb="FFFF0000"/>
      <name val="Arial"/>
      <family val="2"/>
    </font>
    <font>
      <sz val="10"/>
      <color theme="1"/>
      <name val="Calibri"/>
      <family val="2"/>
      <scheme val="minor"/>
    </font>
    <font>
      <b/>
      <sz val="11"/>
      <color theme="0"/>
      <name val="Calibri"/>
      <family val="2"/>
      <scheme val="minor"/>
    </font>
    <font>
      <sz val="12"/>
      <color theme="0"/>
      <name val="Calibri"/>
      <family val="2"/>
      <scheme val="minor"/>
    </font>
    <font>
      <sz val="9"/>
      <color rgb="FFFFFFFF"/>
      <name val="Calibri"/>
      <family val="2"/>
      <scheme val="minor"/>
    </font>
    <font>
      <sz val="22"/>
      <color theme="0"/>
      <name val="Calibri"/>
      <family val="2"/>
      <scheme val="minor"/>
    </font>
    <font>
      <sz val="14"/>
      <name val="Calibri"/>
      <family val="2"/>
      <scheme val="minor"/>
    </font>
    <font>
      <b/>
      <sz val="12"/>
      <color indexed="9"/>
      <name val="Calibri"/>
      <family val="2"/>
      <scheme val="minor"/>
    </font>
    <font>
      <sz val="12"/>
      <color indexed="9"/>
      <name val="Calibri"/>
      <family val="2"/>
      <scheme val="minor"/>
    </font>
    <font>
      <b/>
      <sz val="12"/>
      <color theme="0"/>
      <name val="Calibri"/>
      <family val="2"/>
      <scheme val="minor"/>
    </font>
    <font>
      <u/>
      <sz val="9"/>
      <color indexed="9"/>
      <name val="Calibri"/>
      <family val="2"/>
      <scheme val="minor"/>
    </font>
    <font>
      <sz val="12"/>
      <color rgb="FFFFFFFF"/>
      <name val="Calibri"/>
      <family val="2"/>
      <scheme val="minor"/>
    </font>
    <font>
      <sz val="12"/>
      <color rgb="FF725F51"/>
      <name val="Calibri"/>
      <family val="2"/>
      <scheme val="minor"/>
    </font>
    <font>
      <i/>
      <sz val="8"/>
      <color rgb="FF725F51"/>
      <name val="Calibri"/>
      <family val="2"/>
      <scheme val="minor"/>
    </font>
    <font>
      <sz val="12"/>
      <name val="Calibri"/>
      <family val="2"/>
      <scheme val="minor"/>
    </font>
    <font>
      <b/>
      <sz val="10"/>
      <name val="Calibri"/>
      <family val="2"/>
      <scheme val="minor"/>
    </font>
    <font>
      <b/>
      <sz val="22"/>
      <color theme="0"/>
      <name val="Calibri"/>
      <family val="2"/>
      <scheme val="minor"/>
    </font>
    <font>
      <i/>
      <sz val="10"/>
      <name val="Calibri"/>
      <family val="2"/>
      <scheme val="minor"/>
    </font>
    <font>
      <i/>
      <sz val="10"/>
      <color theme="1"/>
      <name val="Calibri"/>
      <family val="2"/>
      <scheme val="minor"/>
    </font>
    <font>
      <b/>
      <sz val="12"/>
      <color rgb="FFFFFFFF"/>
      <name val="Calibri"/>
      <family val="2"/>
      <scheme val="minor"/>
    </font>
    <font>
      <i/>
      <sz val="1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E1DCD7"/>
        <bgColor indexed="64"/>
      </patternFill>
    </fill>
    <fill>
      <patternFill patternType="solid">
        <fgColor rgb="FFCBC6C3"/>
        <bgColor indexed="64"/>
      </patternFill>
    </fill>
    <fill>
      <patternFill patternType="solid">
        <fgColor theme="0" tint="-0.249977111117893"/>
        <bgColor indexed="64"/>
      </patternFill>
    </fill>
    <fill>
      <patternFill patternType="solid">
        <fgColor rgb="FF55585A"/>
        <bgColor indexed="64"/>
      </patternFill>
    </fill>
    <fill>
      <patternFill patternType="solid">
        <fgColor theme="1" tint="0.499984740745262"/>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725F51"/>
      </top>
      <bottom style="thin">
        <color rgb="FF725F51"/>
      </bottom>
      <diagonal/>
    </border>
    <border>
      <left style="thin">
        <color rgb="FF725F51"/>
      </left>
      <right style="thin">
        <color rgb="FF725F51"/>
      </right>
      <top style="thin">
        <color rgb="FF725F51"/>
      </top>
      <bottom style="thin">
        <color rgb="FF725F51"/>
      </bottom>
      <diagonal/>
    </border>
    <border>
      <left style="thin">
        <color rgb="FF725F51"/>
      </left>
      <right style="thin">
        <color rgb="FF725F51"/>
      </right>
      <top style="thin">
        <color rgb="FF725F51"/>
      </top>
      <bottom/>
      <diagonal/>
    </border>
    <border>
      <left/>
      <right/>
      <top/>
      <bottom style="thin">
        <color rgb="FF725F51"/>
      </bottom>
      <diagonal/>
    </border>
    <border>
      <left style="thin">
        <color rgb="FF725F51"/>
      </left>
      <right/>
      <top style="thin">
        <color rgb="FF725F51"/>
      </top>
      <bottom/>
      <diagonal/>
    </border>
    <border>
      <left style="thin">
        <color rgb="FF725F51"/>
      </left>
      <right style="thin">
        <color rgb="FF725F51"/>
      </right>
      <top/>
      <bottom style="thick">
        <color theme="0"/>
      </bottom>
      <diagonal/>
    </border>
    <border>
      <left style="thin">
        <color rgb="FF725F51"/>
      </left>
      <right/>
      <top/>
      <bottom style="thick">
        <color theme="0"/>
      </bottom>
      <diagonal/>
    </border>
    <border>
      <left style="thin">
        <color rgb="FF725F51"/>
      </left>
      <right style="thin">
        <color rgb="FF725F51"/>
      </right>
      <top style="thick">
        <color theme="0"/>
      </top>
      <bottom/>
      <diagonal/>
    </border>
    <border>
      <left style="thin">
        <color rgb="FF725F51"/>
      </left>
      <right/>
      <top style="thick">
        <color theme="0"/>
      </top>
      <bottom/>
      <diagonal/>
    </border>
    <border>
      <left/>
      <right style="thin">
        <color rgb="FF725F51"/>
      </right>
      <top style="thick">
        <color theme="0"/>
      </top>
      <bottom/>
      <diagonal/>
    </border>
    <border>
      <left style="thin">
        <color rgb="FF725F51"/>
      </left>
      <right/>
      <top style="thin">
        <color rgb="FF725F51"/>
      </top>
      <bottom style="thin">
        <color rgb="FF725F51"/>
      </bottom>
      <diagonal/>
    </border>
    <border>
      <left/>
      <right/>
      <top/>
      <bottom style="thick">
        <color theme="0"/>
      </bottom>
      <diagonal/>
    </border>
    <border>
      <left/>
      <right style="thin">
        <color rgb="FF725F51"/>
      </right>
      <top style="thin">
        <color rgb="FF725F51"/>
      </top>
      <bottom style="thin">
        <color rgb="FF725F51"/>
      </bottom>
      <diagonal/>
    </border>
    <border>
      <left style="thin">
        <color rgb="FF725F51"/>
      </left>
      <right/>
      <top/>
      <bottom style="thin">
        <color rgb="FF725F51"/>
      </bottom>
      <diagonal/>
    </border>
    <border>
      <left/>
      <right/>
      <top style="thin">
        <color rgb="FF725F51"/>
      </top>
      <bottom/>
      <diagonal/>
    </border>
    <border>
      <left style="thin">
        <color rgb="FF725F51"/>
      </left>
      <right/>
      <top/>
      <bottom/>
      <diagonal/>
    </border>
  </borders>
  <cellStyleXfs count="1">
    <xf numFmtId="0" fontId="0" fillId="0" borderId="0"/>
  </cellStyleXfs>
  <cellXfs count="113">
    <xf numFmtId="0" fontId="0" fillId="0" borderId="0" xfId="0"/>
    <xf numFmtId="0" fontId="0" fillId="0" borderId="0" xfId="0" applyAlignment="1">
      <alignment vertical="top"/>
    </xf>
    <xf numFmtId="0" fontId="0" fillId="0" borderId="0" xfId="0" applyAlignment="1">
      <alignment vertical="top" wrapText="1"/>
    </xf>
    <xf numFmtId="164" fontId="0" fillId="0" borderId="0" xfId="0" applyNumberFormat="1"/>
    <xf numFmtId="0" fontId="1" fillId="0" borderId="0" xfId="0" applyFont="1"/>
    <xf numFmtId="0" fontId="1" fillId="0" borderId="0" xfId="0" applyFont="1" applyAlignment="1">
      <alignment horizontal="right"/>
    </xf>
    <xf numFmtId="0" fontId="0" fillId="2" borderId="0" xfId="0" applyFill="1"/>
    <xf numFmtId="0" fontId="2" fillId="0" borderId="0" xfId="0" applyFont="1"/>
    <xf numFmtId="0" fontId="3" fillId="0" borderId="0" xfId="0" applyFont="1"/>
    <xf numFmtId="0" fontId="4" fillId="0" borderId="0" xfId="0" applyFont="1"/>
    <xf numFmtId="0" fontId="10" fillId="0" borderId="0" xfId="0" applyFont="1"/>
    <xf numFmtId="0" fontId="11" fillId="0" borderId="0" xfId="0" applyFont="1" applyAlignment="1">
      <alignment vertical="center"/>
    </xf>
    <xf numFmtId="49" fontId="10" fillId="0" borderId="0" xfId="0" applyNumberFormat="1" applyFont="1"/>
    <xf numFmtId="0" fontId="10" fillId="0" borderId="5" xfId="0" applyFont="1" applyBorder="1"/>
    <xf numFmtId="0" fontId="12" fillId="0" borderId="5" xfId="0" applyFont="1" applyBorder="1" applyAlignment="1">
      <alignment vertical="center"/>
    </xf>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7" fillId="0" borderId="0" xfId="0" applyFont="1" applyAlignment="1">
      <alignment wrapText="1"/>
    </xf>
    <xf numFmtId="0" fontId="7" fillId="5" borderId="1" xfId="0" applyFont="1" applyFill="1" applyBorder="1"/>
    <xf numFmtId="0" fontId="7" fillId="5" borderId="2" xfId="0" applyFont="1" applyFill="1" applyBorder="1"/>
    <xf numFmtId="0" fontId="0" fillId="5" borderId="3" xfId="0" applyFill="1" applyBorder="1"/>
    <xf numFmtId="0" fontId="7" fillId="5" borderId="3" xfId="0" applyFont="1" applyFill="1" applyBorder="1"/>
    <xf numFmtId="0" fontId="7" fillId="5" borderId="1" xfId="0" applyFont="1" applyFill="1" applyBorder="1" applyAlignment="1">
      <alignment vertical="top" wrapText="1"/>
    </xf>
    <xf numFmtId="0" fontId="7" fillId="5" borderId="2" xfId="0" applyFont="1" applyFill="1" applyBorder="1" applyAlignment="1">
      <alignment wrapText="1"/>
    </xf>
    <xf numFmtId="0" fontId="7" fillId="5" borderId="3" xfId="0" applyFont="1" applyFill="1" applyBorder="1" applyAlignment="1">
      <alignment wrapText="1"/>
    </xf>
    <xf numFmtId="0" fontId="7" fillId="5" borderId="1" xfId="0" applyFont="1" applyFill="1" applyBorder="1" applyAlignment="1">
      <alignment wrapText="1"/>
    </xf>
    <xf numFmtId="0" fontId="7" fillId="5" borderId="2" xfId="0" applyFont="1" applyFill="1" applyBorder="1" applyAlignment="1">
      <alignment vertical="top" wrapText="1"/>
    </xf>
    <xf numFmtId="0" fontId="7" fillId="5" borderId="4" xfId="0" applyFont="1" applyFill="1" applyBorder="1"/>
    <xf numFmtId="0" fontId="7" fillId="5" borderId="3" xfId="0" applyFont="1" applyFill="1" applyBorder="1" applyAlignment="1">
      <alignment vertical="top" wrapText="1"/>
    </xf>
    <xf numFmtId="0" fontId="13" fillId="0" borderId="0" xfId="0" applyFont="1"/>
    <xf numFmtId="0" fontId="14" fillId="5" borderId="3" xfId="0" applyFont="1" applyFill="1" applyBorder="1" applyAlignment="1">
      <alignment vertical="top" wrapText="1"/>
    </xf>
    <xf numFmtId="0" fontId="15" fillId="0" borderId="0" xfId="0" applyFont="1"/>
    <xf numFmtId="0" fontId="14" fillId="5" borderId="1" xfId="0" applyFont="1" applyFill="1" applyBorder="1"/>
    <xf numFmtId="0" fontId="14" fillId="5" borderId="2" xfId="0" applyFont="1" applyFill="1" applyBorder="1"/>
    <xf numFmtId="0" fontId="14" fillId="5" borderId="3" xfId="0" applyFont="1" applyFill="1" applyBorder="1"/>
    <xf numFmtId="0" fontId="16" fillId="0" borderId="0" xfId="0" applyFont="1"/>
    <xf numFmtId="0" fontId="16" fillId="0" borderId="0" xfId="0" applyFont="1" applyAlignment="1">
      <alignment vertical="top"/>
    </xf>
    <xf numFmtId="0" fontId="16" fillId="0" borderId="0" xfId="0" applyFont="1" applyAlignment="1">
      <alignment horizontal="left" vertical="center"/>
    </xf>
    <xf numFmtId="0" fontId="18" fillId="6" borderId="7" xfId="0" applyFont="1" applyFill="1" applyBorder="1"/>
    <xf numFmtId="0" fontId="18" fillId="6" borderId="9" xfId="0" applyFont="1" applyFill="1" applyBorder="1"/>
    <xf numFmtId="0" fontId="10" fillId="0" borderId="0" xfId="0" applyFont="1" applyAlignment="1">
      <alignment vertical="center"/>
    </xf>
    <xf numFmtId="0" fontId="20" fillId="6" borderId="10" xfId="0" applyFont="1" applyFill="1" applyBorder="1" applyAlignment="1">
      <alignment vertical="center"/>
    </xf>
    <xf numFmtId="0" fontId="20" fillId="6" borderId="11" xfId="0" applyFont="1" applyFill="1" applyBorder="1" applyAlignment="1">
      <alignment vertical="center"/>
    </xf>
    <xf numFmtId="0" fontId="21" fillId="0" borderId="0" xfId="0" applyFont="1" applyAlignment="1">
      <alignment vertical="center"/>
    </xf>
    <xf numFmtId="0" fontId="17" fillId="6" borderId="12" xfId="0" applyFont="1" applyFill="1" applyBorder="1" applyAlignment="1">
      <alignment vertical="center"/>
    </xf>
    <xf numFmtId="0" fontId="17" fillId="6" borderId="13" xfId="0" applyFont="1" applyFill="1" applyBorder="1" applyAlignment="1">
      <alignment vertical="center"/>
    </xf>
    <xf numFmtId="0" fontId="22" fillId="6" borderId="14" xfId="0" applyFont="1" applyFill="1" applyBorder="1"/>
    <xf numFmtId="0" fontId="17" fillId="6" borderId="13" xfId="0" applyFont="1" applyFill="1" applyBorder="1"/>
    <xf numFmtId="2" fontId="24" fillId="6" borderId="0" xfId="0" applyNumberFormat="1" applyFont="1" applyFill="1" applyAlignment="1">
      <alignment vertical="center"/>
    </xf>
    <xf numFmtId="2" fontId="25" fillId="6" borderId="0" xfId="0" applyNumberFormat="1" applyFont="1" applyFill="1" applyAlignment="1">
      <alignment vertical="center" wrapText="1"/>
    </xf>
    <xf numFmtId="0" fontId="17" fillId="6" borderId="8" xfId="0" applyFont="1" applyFill="1" applyBorder="1" applyAlignment="1">
      <alignment horizontal="left" vertical="center" indent="1"/>
    </xf>
    <xf numFmtId="2" fontId="26" fillId="6" borderId="8" xfId="0" applyNumberFormat="1" applyFont="1" applyFill="1" applyBorder="1" applyAlignment="1">
      <alignment vertical="center"/>
    </xf>
    <xf numFmtId="0" fontId="29" fillId="4" borderId="5" xfId="0" applyFont="1" applyFill="1" applyBorder="1" applyAlignment="1">
      <alignment horizontal="left" vertical="center" wrapText="1"/>
    </xf>
    <xf numFmtId="2" fontId="16" fillId="0" borderId="6" xfId="0" applyNumberFormat="1" applyFont="1" applyBorder="1" applyAlignment="1">
      <alignment horizontal="left" vertical="center" wrapText="1"/>
    </xf>
    <xf numFmtId="0" fontId="16" fillId="0" borderId="6" xfId="0" applyFont="1" applyBorder="1" applyAlignment="1">
      <alignment wrapText="1"/>
    </xf>
    <xf numFmtId="0" fontId="16" fillId="0" borderId="6" xfId="0" applyFont="1" applyBorder="1" applyAlignment="1">
      <alignment horizontal="center" wrapText="1"/>
    </xf>
    <xf numFmtId="49" fontId="16" fillId="0" borderId="6" xfId="0" applyNumberFormat="1" applyFont="1" applyBorder="1" applyAlignment="1">
      <alignment horizontal="left" wrapText="1"/>
    </xf>
    <xf numFmtId="2" fontId="16" fillId="0" borderId="6" xfId="0" applyNumberFormat="1" applyFont="1" applyBorder="1" applyAlignment="1">
      <alignment horizontal="center" vertical="center" wrapText="1"/>
    </xf>
    <xf numFmtId="0" fontId="16" fillId="0" borderId="0" xfId="0" applyFont="1" applyAlignment="1">
      <alignment vertical="center"/>
    </xf>
    <xf numFmtId="49" fontId="10" fillId="0" borderId="0" xfId="0" applyNumberFormat="1" applyFont="1" applyAlignment="1">
      <alignment horizontal="center" vertical="top"/>
    </xf>
    <xf numFmtId="0" fontId="10" fillId="0" borderId="0" xfId="0" applyFont="1" applyAlignment="1">
      <alignment vertical="top" wrapText="1"/>
    </xf>
    <xf numFmtId="0" fontId="10" fillId="0" borderId="0" xfId="0" applyFont="1" applyAlignment="1">
      <alignment vertical="top"/>
    </xf>
    <xf numFmtId="0" fontId="30" fillId="0" borderId="0" xfId="0" applyFont="1"/>
    <xf numFmtId="0" fontId="16" fillId="0" borderId="6" xfId="0" applyFont="1" applyBorder="1" applyAlignment="1">
      <alignment vertical="top" wrapText="1"/>
    </xf>
    <xf numFmtId="0" fontId="29" fillId="4" borderId="15" xfId="0" applyFont="1" applyFill="1" applyBorder="1" applyAlignment="1">
      <alignment vertical="center" wrapText="1"/>
    </xf>
    <xf numFmtId="0" fontId="29" fillId="4" borderId="5" xfId="0" applyFont="1" applyFill="1" applyBorder="1" applyAlignment="1">
      <alignment vertical="center" wrapText="1"/>
    </xf>
    <xf numFmtId="0" fontId="24" fillId="6" borderId="7" xfId="0" applyFont="1" applyFill="1" applyBorder="1" applyAlignment="1">
      <alignment vertical="top" wrapText="1"/>
    </xf>
    <xf numFmtId="0" fontId="18" fillId="6" borderId="7" xfId="0" applyFont="1" applyFill="1" applyBorder="1" applyAlignment="1">
      <alignment horizontal="left" vertical="top" wrapText="1"/>
    </xf>
    <xf numFmtId="0" fontId="29" fillId="4" borderId="17" xfId="0" applyFont="1" applyFill="1" applyBorder="1" applyAlignment="1">
      <alignment horizontal="left" vertical="center" wrapText="1"/>
    </xf>
    <xf numFmtId="0" fontId="10" fillId="0" borderId="0" xfId="0" applyFont="1" applyAlignment="1">
      <alignment horizontal="left" vertical="top" wrapText="1"/>
    </xf>
    <xf numFmtId="0" fontId="29" fillId="4" borderId="15" xfId="0" applyFont="1" applyFill="1" applyBorder="1" applyAlignment="1">
      <alignment vertical="center"/>
    </xf>
    <xf numFmtId="0" fontId="30" fillId="0" borderId="0" xfId="0" applyFont="1" applyAlignment="1">
      <alignment horizontal="left" indent="2"/>
    </xf>
    <xf numFmtId="0" fontId="31" fillId="6" borderId="10" xfId="0" applyFont="1" applyFill="1" applyBorder="1" applyAlignment="1">
      <alignment vertical="center"/>
    </xf>
    <xf numFmtId="2" fontId="19" fillId="6" borderId="0" xfId="0" applyNumberFormat="1" applyFont="1" applyFill="1" applyAlignment="1">
      <alignment vertical="center"/>
    </xf>
    <xf numFmtId="2" fontId="19" fillId="6" borderId="16" xfId="0" applyNumberFormat="1" applyFont="1" applyFill="1" applyBorder="1" applyAlignment="1">
      <alignment vertical="center"/>
    </xf>
    <xf numFmtId="0" fontId="32" fillId="0" borderId="0" xfId="0" applyFont="1"/>
    <xf numFmtId="2" fontId="16" fillId="0" borderId="6" xfId="0" applyNumberFormat="1" applyFont="1" applyBorder="1" applyAlignment="1">
      <alignment horizontal="left" vertical="top" wrapText="1"/>
    </xf>
    <xf numFmtId="0" fontId="16" fillId="0" borderId="6" xfId="0" applyFont="1" applyBorder="1" applyAlignment="1">
      <alignment horizontal="center" vertical="top" wrapText="1"/>
    </xf>
    <xf numFmtId="0" fontId="16" fillId="0" borderId="0" xfId="0" applyFont="1" applyAlignment="1">
      <alignment horizontal="left" vertical="top"/>
    </xf>
    <xf numFmtId="0" fontId="33" fillId="0" borderId="6" xfId="0" applyFont="1" applyBorder="1" applyAlignment="1">
      <alignment vertical="top" wrapText="1"/>
    </xf>
    <xf numFmtId="0" fontId="31" fillId="6" borderId="7" xfId="0" applyFont="1" applyFill="1" applyBorder="1" applyAlignment="1">
      <alignment horizontal="left" vertical="center" wrapText="1"/>
    </xf>
    <xf numFmtId="0" fontId="24" fillId="6" borderId="7" xfId="0" applyFont="1" applyFill="1" applyBorder="1" applyAlignment="1">
      <alignment horizontal="left" vertical="center"/>
    </xf>
    <xf numFmtId="0" fontId="31" fillId="6" borderId="7" xfId="0" applyFont="1" applyFill="1" applyBorder="1" applyAlignment="1">
      <alignment horizontal="left" vertical="center"/>
    </xf>
    <xf numFmtId="0" fontId="31" fillId="6" borderId="7" xfId="0" applyFont="1" applyFill="1" applyBorder="1" applyAlignment="1">
      <alignment vertical="center"/>
    </xf>
    <xf numFmtId="0" fontId="27" fillId="3" borderId="20" xfId="0" applyFont="1" applyFill="1" applyBorder="1" applyAlignment="1">
      <alignment horizontal="left" vertical="center" wrapText="1"/>
    </xf>
    <xf numFmtId="0" fontId="11" fillId="0" borderId="0" xfId="0" applyFont="1" applyAlignment="1">
      <alignment horizontal="lef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0" xfId="0" applyFont="1"/>
    <xf numFmtId="0" fontId="27" fillId="3" borderId="7" xfId="0" applyFont="1" applyFill="1" applyBorder="1" applyAlignment="1">
      <alignment horizontal="left" vertical="center" wrapText="1"/>
    </xf>
    <xf numFmtId="49" fontId="27" fillId="3" borderId="7" xfId="0" applyNumberFormat="1" applyFont="1" applyFill="1" applyBorder="1" applyAlignment="1">
      <alignment horizontal="center" vertical="center" wrapText="1"/>
    </xf>
    <xf numFmtId="2" fontId="16" fillId="0" borderId="7" xfId="0" applyNumberFormat="1" applyFont="1" applyBorder="1" applyAlignment="1">
      <alignment horizontal="left" vertical="top" wrapText="1"/>
    </xf>
    <xf numFmtId="49" fontId="16" fillId="0" borderId="6" xfId="0" applyNumberFormat="1" applyFont="1" applyBorder="1" applyAlignment="1">
      <alignment horizontal="left" vertical="top" wrapText="1"/>
    </xf>
    <xf numFmtId="2" fontId="25" fillId="7" borderId="0" xfId="0" applyNumberFormat="1" applyFont="1" applyFill="1" applyAlignment="1">
      <alignment vertical="center" wrapText="1"/>
    </xf>
    <xf numFmtId="2" fontId="24" fillId="7" borderId="0" xfId="0" applyNumberFormat="1" applyFont="1" applyFill="1" applyAlignment="1">
      <alignment vertical="center"/>
    </xf>
    <xf numFmtId="2" fontId="18" fillId="7" borderId="0" xfId="0" applyNumberFormat="1" applyFont="1" applyFill="1" applyAlignment="1">
      <alignment horizontal="center" vertical="center"/>
    </xf>
    <xf numFmtId="0" fontId="27" fillId="8" borderId="20" xfId="0" applyFont="1" applyFill="1" applyBorder="1" applyAlignment="1">
      <alignment horizontal="left" vertical="center" wrapText="1"/>
    </xf>
    <xf numFmtId="0" fontId="27" fillId="8" borderId="18" xfId="0" applyFont="1" applyFill="1" applyBorder="1" applyAlignment="1">
      <alignment horizontal="center" vertical="center" wrapText="1"/>
    </xf>
    <xf numFmtId="0" fontId="29" fillId="8" borderId="5" xfId="0" applyFont="1" applyFill="1" applyBorder="1" applyAlignment="1">
      <alignment horizontal="left" vertical="center" wrapText="1"/>
    </xf>
    <xf numFmtId="0" fontId="11" fillId="0" borderId="19" xfId="0" applyFont="1" applyBorder="1" applyAlignment="1">
      <alignment horizontal="left" vertical="top" wrapText="1"/>
    </xf>
    <xf numFmtId="0" fontId="11" fillId="0" borderId="19" xfId="0" applyFont="1" applyBorder="1" applyAlignment="1">
      <alignment horizontal="center"/>
    </xf>
    <xf numFmtId="0" fontId="11" fillId="0" borderId="8" xfId="0" applyFont="1" applyBorder="1" applyAlignment="1">
      <alignment horizontal="left" vertical="top" wrapText="1"/>
    </xf>
    <xf numFmtId="0" fontId="11" fillId="0" borderId="8" xfId="0" applyFont="1" applyBorder="1" applyAlignment="1">
      <alignment horizontal="left" vertical="top"/>
    </xf>
    <xf numFmtId="0" fontId="29" fillId="4" borderId="15" xfId="0" applyFont="1" applyFill="1" applyBorder="1" applyAlignment="1">
      <alignment horizontal="left" vertical="center" wrapText="1"/>
    </xf>
    <xf numFmtId="0" fontId="29" fillId="4" borderId="5" xfId="0" applyFont="1" applyFill="1" applyBorder="1" applyAlignment="1">
      <alignment horizontal="left" vertical="center" wrapText="1"/>
    </xf>
    <xf numFmtId="2" fontId="18" fillId="7" borderId="0" xfId="0" applyNumberFormat="1" applyFont="1" applyFill="1" applyAlignment="1">
      <alignment horizontal="center" vertical="center"/>
    </xf>
    <xf numFmtId="2" fontId="19" fillId="6" borderId="0" xfId="0" applyNumberFormat="1" applyFont="1" applyFill="1" applyAlignment="1">
      <alignment horizontal="left" vertical="top" wrapText="1"/>
    </xf>
    <xf numFmtId="2" fontId="19" fillId="6" borderId="16" xfId="0" applyNumberFormat="1" applyFont="1" applyFill="1" applyBorder="1" applyAlignment="1">
      <alignment horizontal="left" vertical="top" wrapText="1"/>
    </xf>
    <xf numFmtId="2" fontId="26" fillId="7" borderId="16" xfId="0" applyNumberFormat="1" applyFont="1" applyFill="1" applyBorder="1" applyAlignment="1">
      <alignment horizontal="center" vertical="center"/>
    </xf>
    <xf numFmtId="2" fontId="34" fillId="7" borderId="0" xfId="0" applyNumberFormat="1"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725F51"/>
      <color rgb="FFE1DC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C4D5C-785F-49FE-92C0-2A6742A13A2B}">
  <sheetPr codeName="Sheet5">
    <pageSetUpPr fitToPage="1"/>
  </sheetPr>
  <dimension ref="A1:C38"/>
  <sheetViews>
    <sheetView tabSelected="1" view="pageBreakPreview" zoomScale="60" zoomScaleNormal="100" workbookViewId="0">
      <selection activeCell="K4" sqref="K4"/>
    </sheetView>
  </sheetViews>
  <sheetFormatPr defaultRowHeight="13.8" x14ac:dyDescent="0.25"/>
  <cols>
    <col min="1" max="1" width="27.5546875" style="63" customWidth="1"/>
    <col min="2" max="2" width="5" style="63" customWidth="1"/>
    <col min="3" max="3" width="58.88671875" style="72" customWidth="1"/>
    <col min="4" max="16384" width="8.88671875" style="64"/>
  </cols>
  <sheetData>
    <row r="1" spans="1:3" ht="28.8" x14ac:dyDescent="0.25">
      <c r="A1" s="83" t="s">
        <v>720</v>
      </c>
      <c r="B1" s="69"/>
      <c r="C1" s="70"/>
    </row>
    <row r="2" spans="1:3" ht="15.6" x14ac:dyDescent="0.25">
      <c r="A2" s="67" t="s">
        <v>822</v>
      </c>
      <c r="B2" s="68"/>
      <c r="C2" s="71"/>
    </row>
    <row r="3" spans="1:3" ht="57.6" x14ac:dyDescent="0.25">
      <c r="A3" s="90" t="s">
        <v>816</v>
      </c>
      <c r="B3" s="90"/>
      <c r="C3" s="89" t="s">
        <v>902</v>
      </c>
    </row>
    <row r="4" spans="1:3" ht="72" x14ac:dyDescent="0.25">
      <c r="A4" s="90" t="s">
        <v>820</v>
      </c>
      <c r="B4" s="90"/>
      <c r="C4" s="89" t="s">
        <v>903</v>
      </c>
    </row>
    <row r="5" spans="1:3" ht="14.4" x14ac:dyDescent="0.25">
      <c r="A5" s="90" t="s">
        <v>821</v>
      </c>
      <c r="B5" s="90"/>
      <c r="C5" s="89" t="s">
        <v>904</v>
      </c>
    </row>
    <row r="6" spans="1:3" ht="14.4" x14ac:dyDescent="0.25">
      <c r="A6" s="90" t="s">
        <v>711</v>
      </c>
      <c r="B6" s="90"/>
      <c r="C6" s="89" t="s">
        <v>905</v>
      </c>
    </row>
    <row r="7" spans="1:3" ht="14.4" x14ac:dyDescent="0.25">
      <c r="A7" s="90" t="s">
        <v>860</v>
      </c>
      <c r="B7" s="90"/>
      <c r="C7" s="89" t="s">
        <v>906</v>
      </c>
    </row>
    <row r="8" spans="1:3" ht="28.8" x14ac:dyDescent="0.25">
      <c r="A8" s="90" t="s">
        <v>823</v>
      </c>
      <c r="B8" s="90"/>
      <c r="C8" s="89" t="s">
        <v>907</v>
      </c>
    </row>
    <row r="10" spans="1:3" ht="15.6" x14ac:dyDescent="0.25">
      <c r="A10" s="67" t="s">
        <v>824</v>
      </c>
      <c r="B10" s="68"/>
      <c r="C10" s="71"/>
    </row>
    <row r="11" spans="1:3" ht="28.8" x14ac:dyDescent="0.25">
      <c r="A11" s="90" t="s">
        <v>709</v>
      </c>
      <c r="B11" s="90"/>
      <c r="C11" s="89" t="s">
        <v>916</v>
      </c>
    </row>
    <row r="12" spans="1:3" ht="28.8" x14ac:dyDescent="0.25">
      <c r="A12" s="90" t="s">
        <v>857</v>
      </c>
      <c r="B12" s="90"/>
      <c r="C12" s="89" t="s">
        <v>908</v>
      </c>
    </row>
    <row r="13" spans="1:3" ht="28.8" x14ac:dyDescent="0.25">
      <c r="A13" s="90" t="s">
        <v>942</v>
      </c>
      <c r="B13" s="90"/>
      <c r="C13" s="89" t="s">
        <v>943</v>
      </c>
    </row>
    <row r="15" spans="1:3" ht="15.6" x14ac:dyDescent="0.25">
      <c r="A15" s="67" t="s">
        <v>825</v>
      </c>
      <c r="B15" s="68"/>
      <c r="C15" s="71"/>
    </row>
    <row r="16" spans="1:3" ht="28.8" x14ac:dyDescent="0.25">
      <c r="A16" s="90" t="s">
        <v>847</v>
      </c>
      <c r="B16" s="90"/>
      <c r="C16" s="89" t="s">
        <v>909</v>
      </c>
    </row>
    <row r="17" spans="1:3" ht="28.8" x14ac:dyDescent="0.25">
      <c r="A17" s="90" t="s">
        <v>882</v>
      </c>
      <c r="B17" s="90"/>
      <c r="C17" s="89" t="s">
        <v>909</v>
      </c>
    </row>
    <row r="18" spans="1:3" ht="14.4" x14ac:dyDescent="0.25">
      <c r="A18" s="90" t="s">
        <v>848</v>
      </c>
      <c r="B18" s="90"/>
      <c r="C18" s="89" t="s">
        <v>909</v>
      </c>
    </row>
    <row r="19" spans="1:3" ht="14.4" x14ac:dyDescent="0.25">
      <c r="A19" s="90" t="s">
        <v>828</v>
      </c>
      <c r="B19" s="90"/>
      <c r="C19" s="89" t="s">
        <v>162</v>
      </c>
    </row>
    <row r="20" spans="1:3" ht="14.4" x14ac:dyDescent="0.25">
      <c r="A20" s="90" t="s">
        <v>710</v>
      </c>
      <c r="B20" s="90"/>
      <c r="C20" s="89" t="s">
        <v>849</v>
      </c>
    </row>
    <row r="21" spans="1:3" ht="14.4" x14ac:dyDescent="0.25">
      <c r="A21" s="90" t="s">
        <v>850</v>
      </c>
      <c r="B21" s="90"/>
      <c r="C21" s="89" t="s">
        <v>910</v>
      </c>
    </row>
    <row r="22" spans="1:3" ht="14.4" x14ac:dyDescent="0.25">
      <c r="A22" s="90" t="s">
        <v>819</v>
      </c>
      <c r="B22" s="90"/>
      <c r="C22" s="89" t="s">
        <v>911</v>
      </c>
    </row>
    <row r="23" spans="1:3" ht="28.8" x14ac:dyDescent="0.25">
      <c r="A23" s="90" t="s">
        <v>883</v>
      </c>
      <c r="B23" s="90"/>
      <c r="C23" s="89" t="s">
        <v>912</v>
      </c>
    </row>
    <row r="24" spans="1:3" ht="28.8" x14ac:dyDescent="0.25">
      <c r="A24" s="90" t="s">
        <v>884</v>
      </c>
      <c r="B24" s="90"/>
      <c r="C24" s="89" t="s">
        <v>913</v>
      </c>
    </row>
    <row r="26" spans="1:3" ht="15.6" x14ac:dyDescent="0.25">
      <c r="A26" s="67" t="s">
        <v>851</v>
      </c>
      <c r="B26" s="68"/>
      <c r="C26" s="71"/>
    </row>
    <row r="27" spans="1:3" ht="14.4" x14ac:dyDescent="0.25">
      <c r="A27" s="90" t="s">
        <v>826</v>
      </c>
      <c r="B27" s="90"/>
      <c r="C27" s="89" t="s">
        <v>914</v>
      </c>
    </row>
    <row r="28" spans="1:3" ht="28.8" x14ac:dyDescent="0.25">
      <c r="A28" s="90" t="s">
        <v>885</v>
      </c>
      <c r="B28" s="90"/>
      <c r="C28" s="89" t="s">
        <v>915</v>
      </c>
    </row>
    <row r="29" spans="1:3" ht="14.4" x14ac:dyDescent="0.25">
      <c r="A29" s="90" t="s">
        <v>827</v>
      </c>
      <c r="B29" s="90"/>
      <c r="C29" s="89"/>
    </row>
    <row r="30" spans="1:3" ht="14.4" x14ac:dyDescent="0.25">
      <c r="A30" s="90" t="s">
        <v>858</v>
      </c>
      <c r="B30" s="90"/>
      <c r="C30" s="89"/>
    </row>
    <row r="31" spans="1:3" ht="14.4" x14ac:dyDescent="0.25">
      <c r="A31" s="90" t="s">
        <v>712</v>
      </c>
      <c r="B31" s="90"/>
      <c r="C31" s="89"/>
    </row>
    <row r="33" spans="1:3" ht="15.6" x14ac:dyDescent="0.25">
      <c r="A33" s="67" t="s">
        <v>818</v>
      </c>
      <c r="B33" s="68"/>
      <c r="C33" s="71"/>
    </row>
    <row r="34" spans="1:3" ht="14.4" x14ac:dyDescent="0.25">
      <c r="A34" s="90" t="s">
        <v>896</v>
      </c>
      <c r="B34" s="90"/>
      <c r="C34" s="89" t="s">
        <v>916</v>
      </c>
    </row>
    <row r="35" spans="1:3" ht="14.4" x14ac:dyDescent="0.25">
      <c r="A35" s="90" t="s">
        <v>829</v>
      </c>
      <c r="B35" s="90"/>
      <c r="C35" s="89" t="s">
        <v>917</v>
      </c>
    </row>
    <row r="36" spans="1:3" ht="14.4" x14ac:dyDescent="0.25">
      <c r="A36" s="90"/>
      <c r="B36" s="90"/>
      <c r="C36" s="89"/>
    </row>
    <row r="37" spans="1:3" ht="14.4" x14ac:dyDescent="0.25">
      <c r="A37" s="90" t="s">
        <v>830</v>
      </c>
      <c r="B37" s="90"/>
      <c r="C37" s="89" t="s">
        <v>852</v>
      </c>
    </row>
    <row r="38" spans="1:3" ht="14.4" x14ac:dyDescent="0.25">
      <c r="A38" s="90" t="s">
        <v>831</v>
      </c>
      <c r="B38" s="90"/>
      <c r="C38" s="89" t="s">
        <v>914</v>
      </c>
    </row>
  </sheetData>
  <pageMargins left="0.7" right="0.7" top="0.75" bottom="0.75" header="0.3" footer="0.3"/>
  <pageSetup paperSize="9" scale="96" fitToHeight="0"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B2:E13"/>
  <sheetViews>
    <sheetView workbookViewId="0">
      <selection activeCell="E9" sqref="E9"/>
    </sheetView>
  </sheetViews>
  <sheetFormatPr defaultRowHeight="13.2" x14ac:dyDescent="0.25"/>
  <cols>
    <col min="2" max="2" width="31.5546875" customWidth="1"/>
    <col min="3" max="5" width="11.88671875" customWidth="1"/>
  </cols>
  <sheetData>
    <row r="2" spans="2:5" x14ac:dyDescent="0.25">
      <c r="B2" s="4" t="s">
        <v>4</v>
      </c>
      <c r="C2" s="4"/>
      <c r="D2" s="5" t="s">
        <v>5</v>
      </c>
    </row>
    <row r="3" spans="2:5" x14ac:dyDescent="0.25">
      <c r="B3" t="s">
        <v>6</v>
      </c>
      <c r="C3" s="6">
        <v>17</v>
      </c>
    </row>
    <row r="4" spans="2:5" x14ac:dyDescent="0.25">
      <c r="B4" t="s">
        <v>7</v>
      </c>
      <c r="C4" s="6">
        <v>15</v>
      </c>
    </row>
    <row r="5" spans="2:5" x14ac:dyDescent="0.25">
      <c r="B5" t="s">
        <v>8</v>
      </c>
      <c r="C5" s="6">
        <f>C3*C4</f>
        <v>255</v>
      </c>
      <c r="D5">
        <v>10.83</v>
      </c>
      <c r="E5" s="3">
        <f>C5*D5</f>
        <v>2761.65</v>
      </c>
    </row>
    <row r="6" spans="2:5" x14ac:dyDescent="0.25">
      <c r="B6" t="s">
        <v>9</v>
      </c>
      <c r="C6" s="6">
        <v>12</v>
      </c>
      <c r="D6">
        <v>0</v>
      </c>
      <c r="E6" s="3"/>
    </row>
    <row r="7" spans="2:5" x14ac:dyDescent="0.25">
      <c r="B7" t="s">
        <v>10</v>
      </c>
      <c r="C7" s="6">
        <v>0</v>
      </c>
      <c r="D7">
        <v>0.35</v>
      </c>
      <c r="E7" s="3">
        <f>C5*C7*D7</f>
        <v>0</v>
      </c>
    </row>
    <row r="8" spans="2:5" x14ac:dyDescent="0.25">
      <c r="B8" t="s">
        <v>11</v>
      </c>
      <c r="E8" s="3">
        <f>SUM(E5:E7)</f>
        <v>2761.65</v>
      </c>
    </row>
    <row r="9" spans="2:5" x14ac:dyDescent="0.25">
      <c r="B9" t="s">
        <v>12</v>
      </c>
    </row>
    <row r="12" spans="2:5" x14ac:dyDescent="0.25">
      <c r="C12">
        <v>1016</v>
      </c>
      <c r="D12">
        <v>25</v>
      </c>
      <c r="E12">
        <f>C12*D12</f>
        <v>25400</v>
      </c>
    </row>
    <row r="13" spans="2:5" x14ac:dyDescent="0.25">
      <c r="C13">
        <v>40</v>
      </c>
      <c r="D13">
        <v>0.6</v>
      </c>
      <c r="E13">
        <f>(C13*D13)*C12</f>
        <v>24384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1509"/>
  <sheetViews>
    <sheetView zoomScale="67" zoomScaleNormal="67" workbookViewId="0">
      <selection activeCell="C9" sqref="C9"/>
    </sheetView>
  </sheetViews>
  <sheetFormatPr defaultRowHeight="13.2" outlineLevelCol="1" x14ac:dyDescent="0.25"/>
  <cols>
    <col min="1" max="1" width="5.5546875" customWidth="1"/>
    <col min="2" max="2" width="3.44140625" customWidth="1"/>
    <col min="3" max="3" width="30" customWidth="1" outlineLevel="1"/>
    <col min="4" max="4" width="3.44140625" customWidth="1"/>
    <col min="5" max="5" width="14" customWidth="1" outlineLevel="1"/>
    <col min="6" max="6" width="3.44140625" customWidth="1"/>
    <col min="7" max="7" width="16.6640625" customWidth="1" outlineLevel="1"/>
    <col min="8" max="8" width="3.44140625" customWidth="1"/>
    <col min="9" max="9" width="38.109375" customWidth="1" outlineLevel="1"/>
    <col min="10" max="10" width="3.44140625" customWidth="1"/>
    <col min="11" max="11" width="60.88671875" customWidth="1" outlineLevel="1"/>
    <col min="12" max="12" width="14.6640625" customWidth="1"/>
    <col min="13" max="13" width="142.33203125" customWidth="1"/>
    <col min="14" max="14" width="3.44140625" customWidth="1"/>
  </cols>
  <sheetData>
    <row r="1" spans="1:15" x14ac:dyDescent="0.25">
      <c r="A1" s="15"/>
      <c r="B1" s="15"/>
      <c r="C1" s="15"/>
      <c r="D1" s="15"/>
      <c r="E1" s="15"/>
      <c r="F1" s="15"/>
      <c r="G1" s="15"/>
      <c r="H1" s="15"/>
      <c r="I1" s="15"/>
      <c r="J1" s="15"/>
      <c r="K1" s="15"/>
      <c r="L1" s="15"/>
      <c r="M1" s="15"/>
      <c r="N1" s="8"/>
    </row>
    <row r="2" spans="1:15" x14ac:dyDescent="0.25">
      <c r="A2" s="15"/>
      <c r="B2" s="15"/>
      <c r="C2" s="15"/>
      <c r="D2" s="15"/>
      <c r="E2" s="15"/>
      <c r="F2" s="15"/>
      <c r="G2" s="15"/>
      <c r="H2" s="15"/>
      <c r="I2" s="15"/>
      <c r="J2" s="15"/>
      <c r="K2" s="15"/>
      <c r="L2" s="15"/>
      <c r="M2" s="15"/>
      <c r="N2" s="8"/>
    </row>
    <row r="3" spans="1:15" x14ac:dyDescent="0.25">
      <c r="A3" s="16" t="s">
        <v>115</v>
      </c>
      <c r="B3" s="16"/>
      <c r="C3" s="16" t="s">
        <v>148</v>
      </c>
      <c r="D3" s="16"/>
      <c r="E3" s="16" t="s">
        <v>117</v>
      </c>
      <c r="F3" s="16"/>
      <c r="G3" s="16" t="s">
        <v>116</v>
      </c>
      <c r="H3" s="16"/>
      <c r="I3" s="16" t="s">
        <v>44</v>
      </c>
      <c r="J3" s="16"/>
      <c r="K3" s="16" t="s">
        <v>1</v>
      </c>
      <c r="L3" s="16"/>
      <c r="M3" s="16" t="s">
        <v>3</v>
      </c>
      <c r="N3" s="9"/>
      <c r="O3" s="4"/>
    </row>
    <row r="4" spans="1:15" x14ac:dyDescent="0.25">
      <c r="A4" s="17"/>
      <c r="B4" s="17"/>
      <c r="C4" s="17" t="s">
        <v>191</v>
      </c>
      <c r="D4" s="17"/>
      <c r="E4" s="21" t="s">
        <v>167</v>
      </c>
      <c r="F4" s="17"/>
      <c r="G4" s="21" t="s">
        <v>157</v>
      </c>
      <c r="H4" s="17"/>
      <c r="I4" s="17"/>
      <c r="J4" s="17"/>
      <c r="K4" s="17"/>
      <c r="L4" s="17"/>
      <c r="M4" s="16" t="s">
        <v>179</v>
      </c>
      <c r="N4" s="8"/>
    </row>
    <row r="5" spans="1:15" ht="19.2" x14ac:dyDescent="0.25">
      <c r="A5" s="17"/>
      <c r="B5" s="17"/>
      <c r="C5" s="17" t="s">
        <v>192</v>
      </c>
      <c r="D5" s="17"/>
      <c r="E5" s="22" t="s">
        <v>129</v>
      </c>
      <c r="F5" s="17"/>
      <c r="G5" s="22" t="s">
        <v>225</v>
      </c>
      <c r="H5" s="17"/>
      <c r="I5" s="16" t="s">
        <v>166</v>
      </c>
      <c r="J5" s="17"/>
      <c r="K5" s="18" t="s">
        <v>209</v>
      </c>
      <c r="L5" s="17"/>
      <c r="M5" s="25" t="s">
        <v>193</v>
      </c>
      <c r="N5" s="8"/>
    </row>
    <row r="6" spans="1:15" ht="19.8" x14ac:dyDescent="0.25">
      <c r="A6" s="17"/>
      <c r="B6" s="17"/>
      <c r="C6" s="17" t="s">
        <v>696</v>
      </c>
      <c r="D6" s="17"/>
      <c r="E6" s="22" t="s">
        <v>26</v>
      </c>
      <c r="F6" s="17"/>
      <c r="G6" s="22" t="s">
        <v>226</v>
      </c>
      <c r="H6" s="17"/>
      <c r="I6" s="21" t="s">
        <v>209</v>
      </c>
      <c r="J6" s="17"/>
      <c r="K6" s="21" t="s">
        <v>179</v>
      </c>
      <c r="L6" s="17"/>
      <c r="M6" s="26" t="s">
        <v>194</v>
      </c>
      <c r="N6" s="8"/>
    </row>
    <row r="7" spans="1:15" x14ac:dyDescent="0.25">
      <c r="A7" s="17"/>
      <c r="B7" s="17"/>
      <c r="C7" s="17" t="s">
        <v>697</v>
      </c>
      <c r="D7" s="17"/>
      <c r="E7" s="22" t="s">
        <v>144</v>
      </c>
      <c r="F7" s="17"/>
      <c r="G7" s="22" t="s">
        <v>227</v>
      </c>
      <c r="H7" s="17"/>
      <c r="I7" s="22" t="s">
        <v>210</v>
      </c>
      <c r="J7" s="17"/>
      <c r="K7" s="24" t="s">
        <v>180</v>
      </c>
      <c r="L7" s="17"/>
      <c r="M7" s="26" t="s">
        <v>196</v>
      </c>
      <c r="N7" s="8"/>
    </row>
    <row r="8" spans="1:15" x14ac:dyDescent="0.25">
      <c r="A8" s="17"/>
      <c r="B8" s="17"/>
      <c r="C8" s="17" t="s">
        <v>843</v>
      </c>
      <c r="D8" s="17"/>
      <c r="E8" s="22" t="s">
        <v>359</v>
      </c>
      <c r="F8" s="17"/>
      <c r="G8" s="22" t="s">
        <v>158</v>
      </c>
      <c r="H8" s="17"/>
      <c r="I8" s="22" t="s">
        <v>168</v>
      </c>
      <c r="J8" s="17"/>
      <c r="K8" s="17"/>
      <c r="L8" s="17"/>
      <c r="M8" s="26" t="s">
        <v>178</v>
      </c>
      <c r="N8" s="8"/>
    </row>
    <row r="9" spans="1:15" x14ac:dyDescent="0.25">
      <c r="A9" s="17"/>
      <c r="B9" s="17"/>
      <c r="C9" s="17" t="s">
        <v>698</v>
      </c>
      <c r="D9" s="17"/>
      <c r="E9" s="22" t="s">
        <v>371</v>
      </c>
      <c r="F9" s="17"/>
      <c r="G9" s="22" t="s">
        <v>163</v>
      </c>
      <c r="H9" s="17"/>
      <c r="I9" s="22" t="s">
        <v>169</v>
      </c>
      <c r="J9" s="17"/>
      <c r="K9" s="18" t="s">
        <v>210</v>
      </c>
      <c r="L9" s="17"/>
      <c r="M9" s="26" t="s">
        <v>197</v>
      </c>
      <c r="N9" s="8"/>
    </row>
    <row r="10" spans="1:15" ht="19.8" x14ac:dyDescent="0.25">
      <c r="A10" s="17"/>
      <c r="B10" s="17"/>
      <c r="C10" s="17"/>
      <c r="D10" s="17"/>
      <c r="E10" s="22" t="s">
        <v>147</v>
      </c>
      <c r="F10" s="17"/>
      <c r="G10" s="22" t="s">
        <v>674</v>
      </c>
      <c r="H10" s="17"/>
      <c r="I10" s="22" t="s">
        <v>211</v>
      </c>
      <c r="J10" s="17"/>
      <c r="K10" s="21" t="s">
        <v>179</v>
      </c>
      <c r="L10" s="17"/>
      <c r="M10" s="26" t="s">
        <v>177</v>
      </c>
      <c r="N10" s="8"/>
    </row>
    <row r="11" spans="1:15" ht="19.8" x14ac:dyDescent="0.25">
      <c r="A11" s="17"/>
      <c r="B11" s="17"/>
      <c r="C11" s="17"/>
      <c r="D11" s="17"/>
      <c r="E11" s="22" t="s">
        <v>145</v>
      </c>
      <c r="F11" s="17"/>
      <c r="G11" s="22" t="s">
        <v>675</v>
      </c>
      <c r="H11" s="17"/>
      <c r="I11" s="22" t="s">
        <v>212</v>
      </c>
      <c r="J11" s="17"/>
      <c r="K11" s="24" t="s">
        <v>180</v>
      </c>
      <c r="L11" s="17"/>
      <c r="M11" s="26" t="s">
        <v>190</v>
      </c>
      <c r="N11" s="8"/>
    </row>
    <row r="12" spans="1:15" x14ac:dyDescent="0.25">
      <c r="A12" s="17"/>
      <c r="B12" s="17"/>
      <c r="C12" s="17"/>
      <c r="D12" s="17"/>
      <c r="E12" s="24" t="s">
        <v>146</v>
      </c>
      <c r="F12" s="17"/>
      <c r="G12" s="22" t="s">
        <v>174</v>
      </c>
      <c r="H12" s="17"/>
      <c r="I12" s="22" t="s">
        <v>632</v>
      </c>
      <c r="J12" s="17"/>
      <c r="L12" s="17"/>
      <c r="M12" s="27"/>
      <c r="N12" s="8"/>
    </row>
    <row r="13" spans="1:15" x14ac:dyDescent="0.25">
      <c r="A13" s="17"/>
      <c r="B13" s="17"/>
      <c r="C13" s="16" t="s">
        <v>170</v>
      </c>
      <c r="D13" s="17"/>
      <c r="E13" s="17"/>
      <c r="F13" s="17"/>
      <c r="G13" s="22" t="s">
        <v>363</v>
      </c>
      <c r="H13" s="17"/>
      <c r="I13" s="22" t="s">
        <v>214</v>
      </c>
      <c r="J13" s="17"/>
      <c r="K13" s="18" t="s">
        <v>168</v>
      </c>
      <c r="L13" s="17"/>
      <c r="M13" s="17"/>
      <c r="N13" s="8"/>
    </row>
    <row r="14" spans="1:15" x14ac:dyDescent="0.25">
      <c r="A14" s="17"/>
      <c r="B14" s="17"/>
      <c r="C14" s="21" t="s">
        <v>171</v>
      </c>
      <c r="D14" s="17"/>
      <c r="E14" s="17"/>
      <c r="F14" s="17"/>
      <c r="G14" s="22" t="s">
        <v>118</v>
      </c>
      <c r="H14" s="17"/>
      <c r="I14" s="22" t="s">
        <v>213</v>
      </c>
      <c r="J14" s="17"/>
      <c r="K14" s="30" t="s">
        <v>183</v>
      </c>
      <c r="L14" s="17"/>
      <c r="M14" s="16" t="s">
        <v>180</v>
      </c>
      <c r="N14" s="8"/>
    </row>
    <row r="15" spans="1:15" ht="19.2" x14ac:dyDescent="0.25">
      <c r="A15" s="17"/>
      <c r="B15" s="17"/>
      <c r="C15" s="22" t="s">
        <v>172</v>
      </c>
      <c r="D15" s="17"/>
      <c r="E15" s="17"/>
      <c r="F15" s="17"/>
      <c r="G15" s="22" t="s">
        <v>120</v>
      </c>
      <c r="H15" s="17"/>
      <c r="I15" s="23"/>
      <c r="J15" s="17"/>
      <c r="K15" s="17"/>
      <c r="L15" s="17"/>
      <c r="M15" s="25" t="s">
        <v>193</v>
      </c>
      <c r="N15" s="8"/>
    </row>
    <row r="16" spans="1:15" ht="19.8" x14ac:dyDescent="0.25">
      <c r="A16" s="17"/>
      <c r="B16" s="17"/>
      <c r="C16" s="22" t="s">
        <v>173</v>
      </c>
      <c r="D16" s="17"/>
      <c r="E16" s="17"/>
      <c r="F16" s="17"/>
      <c r="G16" s="22" t="s">
        <v>122</v>
      </c>
      <c r="H16" s="17"/>
      <c r="J16" s="17"/>
      <c r="K16" s="18" t="s">
        <v>169</v>
      </c>
      <c r="L16" s="17"/>
      <c r="M16" s="26" t="s">
        <v>194</v>
      </c>
      <c r="N16" s="8"/>
    </row>
    <row r="17" spans="1:14" x14ac:dyDescent="0.25">
      <c r="A17" s="17"/>
      <c r="B17" s="17"/>
      <c r="C17" s="22" t="s">
        <v>228</v>
      </c>
      <c r="D17" s="17"/>
      <c r="E17" s="17"/>
      <c r="F17" s="17"/>
      <c r="G17" s="22" t="s">
        <v>123</v>
      </c>
      <c r="H17" s="17"/>
      <c r="J17" s="17"/>
      <c r="K17" s="21" t="s">
        <v>184</v>
      </c>
      <c r="L17" s="17"/>
      <c r="M17" s="26" t="s">
        <v>196</v>
      </c>
      <c r="N17" s="8"/>
    </row>
    <row r="18" spans="1:14" x14ac:dyDescent="0.25">
      <c r="A18" s="17"/>
      <c r="B18" s="17"/>
      <c r="C18" s="24" t="s">
        <v>682</v>
      </c>
      <c r="D18" s="17"/>
      <c r="E18" s="17"/>
      <c r="F18" s="17"/>
      <c r="G18" s="22" t="s">
        <v>670</v>
      </c>
      <c r="H18" s="17"/>
      <c r="J18" s="17"/>
      <c r="K18" s="22" t="s">
        <v>185</v>
      </c>
      <c r="L18" s="17"/>
      <c r="M18" s="26" t="s">
        <v>178</v>
      </c>
      <c r="N18" s="8"/>
    </row>
    <row r="19" spans="1:14" x14ac:dyDescent="0.25">
      <c r="A19" s="17"/>
      <c r="B19" s="17"/>
      <c r="D19" s="17"/>
      <c r="E19" s="17"/>
      <c r="F19" s="17"/>
      <c r="G19" s="22" t="s">
        <v>671</v>
      </c>
      <c r="H19" s="17"/>
      <c r="J19" s="17"/>
      <c r="K19" s="24" t="s">
        <v>186</v>
      </c>
      <c r="L19" s="17"/>
      <c r="M19" s="26" t="s">
        <v>197</v>
      </c>
      <c r="N19" s="8"/>
    </row>
    <row r="20" spans="1:14" ht="19.8" x14ac:dyDescent="0.25">
      <c r="A20" s="17"/>
      <c r="B20" s="17"/>
      <c r="C20" s="17"/>
      <c r="D20" s="17"/>
      <c r="E20" s="17" t="s">
        <v>2</v>
      </c>
      <c r="F20" s="17"/>
      <c r="G20" s="22" t="s">
        <v>672</v>
      </c>
      <c r="H20" s="17"/>
      <c r="J20" s="17"/>
      <c r="K20" s="17"/>
      <c r="L20" s="17"/>
      <c r="M20" s="26" t="s">
        <v>177</v>
      </c>
      <c r="N20" s="8"/>
    </row>
    <row r="21" spans="1:14" ht="19.8" x14ac:dyDescent="0.25">
      <c r="A21" s="17"/>
      <c r="B21" s="17"/>
      <c r="C21" s="17"/>
      <c r="D21" s="17"/>
      <c r="E21" s="17"/>
      <c r="F21" s="17"/>
      <c r="G21" s="22" t="s">
        <v>673</v>
      </c>
      <c r="H21" s="17"/>
      <c r="J21" s="17"/>
      <c r="K21" s="18" t="s">
        <v>211</v>
      </c>
      <c r="L21" s="17"/>
      <c r="M21" s="26" t="s">
        <v>190</v>
      </c>
      <c r="N21" s="8"/>
    </row>
    <row r="22" spans="1:14" x14ac:dyDescent="0.25">
      <c r="A22" s="17"/>
      <c r="B22" s="17"/>
      <c r="C22" s="17"/>
      <c r="D22" s="17"/>
      <c r="E22" s="17"/>
      <c r="F22" s="17"/>
      <c r="G22" s="22" t="s">
        <v>676</v>
      </c>
      <c r="H22" s="17"/>
      <c r="J22" s="17"/>
      <c r="K22" s="21" t="s">
        <v>182</v>
      </c>
      <c r="L22" s="17"/>
      <c r="M22" s="27"/>
      <c r="N22" s="8"/>
    </row>
    <row r="23" spans="1:14" x14ac:dyDescent="0.25">
      <c r="A23" s="17"/>
      <c r="B23" s="17"/>
      <c r="C23" s="17"/>
      <c r="D23" s="17"/>
      <c r="E23" s="17"/>
      <c r="F23" s="17"/>
      <c r="G23" s="22" t="s">
        <v>677</v>
      </c>
      <c r="H23" s="17"/>
      <c r="J23" s="17"/>
      <c r="K23" s="22" t="s">
        <v>187</v>
      </c>
      <c r="L23" s="17"/>
      <c r="M23" s="17"/>
      <c r="N23" s="8"/>
    </row>
    <row r="24" spans="1:14" x14ac:dyDescent="0.25">
      <c r="A24" s="17"/>
      <c r="B24" s="17"/>
      <c r="C24" s="17"/>
      <c r="D24" s="17"/>
      <c r="E24" s="17"/>
      <c r="F24" s="17"/>
      <c r="G24" s="22" t="s">
        <v>678</v>
      </c>
      <c r="H24" s="17"/>
      <c r="J24" s="17"/>
      <c r="K24" s="22" t="s">
        <v>188</v>
      </c>
      <c r="L24" s="17"/>
      <c r="M24" s="16" t="s">
        <v>183</v>
      </c>
      <c r="N24" s="8"/>
    </row>
    <row r="25" spans="1:14" ht="19.2" x14ac:dyDescent="0.25">
      <c r="A25" s="17"/>
      <c r="B25" s="17"/>
      <c r="C25" s="17"/>
      <c r="D25" s="17"/>
      <c r="E25" s="17"/>
      <c r="F25" s="17"/>
      <c r="G25" s="22" t="s">
        <v>679</v>
      </c>
      <c r="H25" s="17"/>
      <c r="J25" s="17"/>
      <c r="K25" s="22" t="s">
        <v>189</v>
      </c>
      <c r="L25" s="17"/>
      <c r="M25" s="25" t="s">
        <v>201</v>
      </c>
      <c r="N25" s="8"/>
    </row>
    <row r="26" spans="1:14" x14ac:dyDescent="0.25">
      <c r="A26" s="17"/>
      <c r="B26" s="17"/>
      <c r="C26" s="17"/>
      <c r="D26" s="17"/>
      <c r="E26" s="17"/>
      <c r="F26" s="17"/>
      <c r="G26" s="22" t="s">
        <v>680</v>
      </c>
      <c r="H26" s="17"/>
      <c r="J26" s="17"/>
      <c r="K26" s="22" t="s">
        <v>215</v>
      </c>
      <c r="L26" s="17"/>
      <c r="M26" s="26" t="s">
        <v>203</v>
      </c>
      <c r="N26" s="8"/>
    </row>
    <row r="27" spans="1:14" x14ac:dyDescent="0.25">
      <c r="A27" s="17"/>
      <c r="B27" s="17"/>
      <c r="C27" s="17"/>
      <c r="D27" s="17"/>
      <c r="E27" s="17"/>
      <c r="F27" s="17"/>
      <c r="G27" s="22" t="s">
        <v>681</v>
      </c>
      <c r="H27" s="17"/>
      <c r="J27" s="17"/>
      <c r="K27" s="23"/>
      <c r="L27" s="17"/>
      <c r="M27" s="26" t="s">
        <v>198</v>
      </c>
      <c r="N27" s="8"/>
    </row>
    <row r="28" spans="1:14" x14ac:dyDescent="0.25">
      <c r="A28" s="17"/>
      <c r="B28" s="17"/>
      <c r="C28" s="17"/>
      <c r="D28" s="17"/>
      <c r="E28" s="17"/>
      <c r="F28" s="17"/>
      <c r="G28" s="22" t="s">
        <v>150</v>
      </c>
      <c r="H28" s="17"/>
      <c r="J28" s="17"/>
      <c r="L28" s="17"/>
      <c r="M28" s="26" t="s">
        <v>178</v>
      </c>
      <c r="N28" s="8"/>
    </row>
    <row r="29" spans="1:14" x14ac:dyDescent="0.25">
      <c r="A29" s="17"/>
      <c r="B29" s="17"/>
      <c r="C29" s="17"/>
      <c r="D29" s="17"/>
      <c r="E29" s="17"/>
      <c r="F29" s="17"/>
      <c r="G29" s="22" t="s">
        <v>151</v>
      </c>
      <c r="H29" s="17"/>
      <c r="J29" s="17"/>
      <c r="K29" s="18" t="s">
        <v>212</v>
      </c>
      <c r="L29" s="17"/>
      <c r="M29" s="26" t="s">
        <v>202</v>
      </c>
      <c r="N29" s="8"/>
    </row>
    <row r="30" spans="1:14" ht="19.8" x14ac:dyDescent="0.25">
      <c r="A30" s="17"/>
      <c r="B30" s="17"/>
      <c r="C30" s="17"/>
      <c r="D30" s="17"/>
      <c r="E30" s="17"/>
      <c r="F30" s="17"/>
      <c r="G30" s="22" t="s">
        <v>119</v>
      </c>
      <c r="H30" s="17"/>
      <c r="J30" s="17"/>
      <c r="K30" s="21" t="s">
        <v>182</v>
      </c>
      <c r="L30" s="17"/>
      <c r="M30" s="26" t="s">
        <v>199</v>
      </c>
      <c r="N30" s="8"/>
    </row>
    <row r="31" spans="1:14" ht="19.8" x14ac:dyDescent="0.25">
      <c r="A31" s="17"/>
      <c r="B31" s="17"/>
      <c r="C31" s="17"/>
      <c r="D31" s="17"/>
      <c r="E31" s="17"/>
      <c r="F31" s="17"/>
      <c r="G31" s="22" t="s">
        <v>121</v>
      </c>
      <c r="H31" s="17"/>
      <c r="J31" s="17"/>
      <c r="K31" s="22" t="s">
        <v>187</v>
      </c>
      <c r="L31" s="17"/>
      <c r="M31" s="26" t="s">
        <v>200</v>
      </c>
      <c r="N31" s="8"/>
    </row>
    <row r="32" spans="1:14" x14ac:dyDescent="0.25">
      <c r="A32" s="17"/>
      <c r="B32" s="17"/>
      <c r="C32" s="17"/>
      <c r="D32" s="17"/>
      <c r="E32" s="17"/>
      <c r="F32" s="17"/>
      <c r="G32" s="22" t="s">
        <v>155</v>
      </c>
      <c r="H32" s="17"/>
      <c r="J32" s="17"/>
      <c r="K32" s="22" t="s">
        <v>188</v>
      </c>
      <c r="L32" s="17"/>
      <c r="M32" s="27"/>
      <c r="N32" s="8"/>
    </row>
    <row r="33" spans="1:14" x14ac:dyDescent="0.25">
      <c r="A33" s="17"/>
      <c r="B33" s="17"/>
      <c r="C33" s="17"/>
      <c r="D33" s="17"/>
      <c r="E33" s="17"/>
      <c r="F33" s="17"/>
      <c r="G33" s="22" t="s">
        <v>154</v>
      </c>
      <c r="H33" s="17"/>
      <c r="J33" s="17"/>
      <c r="K33" s="22" t="s">
        <v>189</v>
      </c>
      <c r="L33" s="17"/>
      <c r="M33" s="17"/>
      <c r="N33" s="8"/>
    </row>
    <row r="34" spans="1:14" x14ac:dyDescent="0.25">
      <c r="A34" s="17"/>
      <c r="B34" s="17"/>
      <c r="C34" s="17"/>
      <c r="D34" s="17"/>
      <c r="E34" s="17"/>
      <c r="F34" s="17"/>
      <c r="G34" s="22" t="s">
        <v>152</v>
      </c>
      <c r="H34" s="17"/>
      <c r="J34" s="17"/>
      <c r="K34" s="22" t="s">
        <v>215</v>
      </c>
      <c r="L34" s="17"/>
      <c r="M34" s="16" t="s">
        <v>184</v>
      </c>
      <c r="N34" s="8"/>
    </row>
    <row r="35" spans="1:14" x14ac:dyDescent="0.25">
      <c r="A35" s="17"/>
      <c r="B35" s="17"/>
      <c r="C35" s="17"/>
      <c r="D35" s="17"/>
      <c r="E35" s="17"/>
      <c r="F35" s="17"/>
      <c r="G35" s="22" t="s">
        <v>153</v>
      </c>
      <c r="H35" s="17"/>
      <c r="J35" s="17"/>
      <c r="K35" s="23"/>
      <c r="L35" s="17"/>
      <c r="M35" s="25" t="s">
        <v>206</v>
      </c>
      <c r="N35" s="8"/>
    </row>
    <row r="36" spans="1:14" x14ac:dyDescent="0.25">
      <c r="A36" s="17"/>
      <c r="B36" s="17"/>
      <c r="C36" s="17"/>
      <c r="D36" s="17"/>
      <c r="E36" s="17"/>
      <c r="F36" s="17"/>
      <c r="G36" s="22" t="s">
        <v>175</v>
      </c>
      <c r="H36" s="17"/>
      <c r="J36" s="17"/>
      <c r="L36" s="17"/>
      <c r="M36" s="26" t="s">
        <v>205</v>
      </c>
      <c r="N36" s="8"/>
    </row>
    <row r="37" spans="1:14" x14ac:dyDescent="0.25">
      <c r="A37" s="17"/>
      <c r="B37" s="17"/>
      <c r="C37" s="17"/>
      <c r="D37" s="17"/>
      <c r="E37" s="17"/>
      <c r="F37" s="17"/>
      <c r="G37" s="22" t="s">
        <v>176</v>
      </c>
      <c r="H37" s="17"/>
      <c r="J37" s="17"/>
      <c r="K37" s="18" t="s">
        <v>632</v>
      </c>
      <c r="L37" s="17"/>
      <c r="M37" s="26" t="s">
        <v>202</v>
      </c>
      <c r="N37" s="8"/>
    </row>
    <row r="38" spans="1:14" ht="19.8" x14ac:dyDescent="0.25">
      <c r="A38" s="17"/>
      <c r="B38" s="17"/>
      <c r="C38" s="17"/>
      <c r="D38" s="17"/>
      <c r="E38" s="17"/>
      <c r="F38" s="17"/>
      <c r="G38" s="22" t="s">
        <v>159</v>
      </c>
      <c r="H38" s="17"/>
      <c r="J38" s="17"/>
      <c r="K38" s="21" t="s">
        <v>182</v>
      </c>
      <c r="L38" s="17"/>
      <c r="M38" s="26" t="s">
        <v>199</v>
      </c>
      <c r="N38" s="8"/>
    </row>
    <row r="39" spans="1:14" ht="19.8" x14ac:dyDescent="0.25">
      <c r="A39" s="17"/>
      <c r="B39" s="17"/>
      <c r="C39" s="17"/>
      <c r="D39" s="17"/>
      <c r="E39" s="17"/>
      <c r="F39" s="17"/>
      <c r="G39" s="22" t="s">
        <v>124</v>
      </c>
      <c r="H39" s="17"/>
      <c r="J39" s="17"/>
      <c r="K39" s="22" t="s">
        <v>187</v>
      </c>
      <c r="L39" s="17"/>
      <c r="M39" s="26" t="s">
        <v>200</v>
      </c>
      <c r="N39" s="8"/>
    </row>
    <row r="40" spans="1:14" x14ac:dyDescent="0.25">
      <c r="A40" s="17"/>
      <c r="B40" s="17"/>
      <c r="C40" s="17"/>
      <c r="D40" s="17"/>
      <c r="E40" s="17"/>
      <c r="F40" s="17"/>
      <c r="G40" s="22" t="s">
        <v>125</v>
      </c>
      <c r="H40" s="17"/>
      <c r="J40" s="17"/>
      <c r="K40" s="22" t="s">
        <v>188</v>
      </c>
      <c r="L40" s="17"/>
      <c r="M40" s="27"/>
      <c r="N40" s="8"/>
    </row>
    <row r="41" spans="1:14" x14ac:dyDescent="0.25">
      <c r="A41" s="17"/>
      <c r="B41" s="17"/>
      <c r="C41" s="17"/>
      <c r="D41" s="17"/>
      <c r="E41" s="17"/>
      <c r="F41" s="17"/>
      <c r="G41" s="22" t="s">
        <v>665</v>
      </c>
      <c r="H41" s="17"/>
      <c r="J41" s="17"/>
      <c r="K41" s="22" t="s">
        <v>189</v>
      </c>
      <c r="L41" s="17"/>
      <c r="M41" s="20"/>
      <c r="N41" s="8"/>
    </row>
    <row r="42" spans="1:14" x14ac:dyDescent="0.25">
      <c r="A42" s="17"/>
      <c r="B42" s="17"/>
      <c r="C42" s="17"/>
      <c r="D42" s="17"/>
      <c r="E42" s="17"/>
      <c r="F42" s="17"/>
      <c r="G42" s="22" t="s">
        <v>160</v>
      </c>
      <c r="H42" s="17"/>
      <c r="J42" s="17"/>
      <c r="K42" s="22" t="s">
        <v>215</v>
      </c>
      <c r="L42" s="17"/>
      <c r="M42" s="16" t="s">
        <v>185</v>
      </c>
      <c r="N42" s="8"/>
    </row>
    <row r="43" spans="1:14" x14ac:dyDescent="0.25">
      <c r="A43" s="17"/>
      <c r="B43" s="17"/>
      <c r="C43" s="17"/>
      <c r="D43" s="17"/>
      <c r="E43" s="17"/>
      <c r="F43" s="17"/>
      <c r="G43" s="22" t="s">
        <v>126</v>
      </c>
      <c r="H43" s="17"/>
      <c r="J43" s="17"/>
      <c r="K43" s="23"/>
      <c r="L43" s="17"/>
      <c r="M43" s="25" t="s">
        <v>204</v>
      </c>
      <c r="N43" s="8"/>
    </row>
    <row r="44" spans="1:14" x14ac:dyDescent="0.25">
      <c r="A44" s="17"/>
      <c r="B44" s="17"/>
      <c r="C44" s="17"/>
      <c r="D44" s="17"/>
      <c r="E44" s="17"/>
      <c r="F44" s="17"/>
      <c r="G44" s="22" t="s">
        <v>127</v>
      </c>
      <c r="H44" s="17"/>
      <c r="J44" s="17"/>
      <c r="L44" s="17"/>
      <c r="M44" s="26" t="s">
        <v>207</v>
      </c>
      <c r="N44" s="8"/>
    </row>
    <row r="45" spans="1:14" x14ac:dyDescent="0.25">
      <c r="A45" s="17"/>
      <c r="B45" s="17"/>
      <c r="C45" s="17"/>
      <c r="D45" s="17"/>
      <c r="E45" s="17"/>
      <c r="F45" s="17"/>
      <c r="G45" s="22" t="s">
        <v>666</v>
      </c>
      <c r="H45" s="17"/>
      <c r="J45" s="17"/>
      <c r="K45" s="18" t="s">
        <v>214</v>
      </c>
      <c r="L45" s="17"/>
      <c r="M45" s="26" t="s">
        <v>202</v>
      </c>
      <c r="N45" s="8"/>
    </row>
    <row r="46" spans="1:14" ht="19.8" x14ac:dyDescent="0.25">
      <c r="A46" s="17"/>
      <c r="B46" s="17"/>
      <c r="C46" s="17"/>
      <c r="D46" s="17"/>
      <c r="E46" s="17"/>
      <c r="F46" s="17"/>
      <c r="G46" s="22" t="s">
        <v>161</v>
      </c>
      <c r="H46" s="17"/>
      <c r="J46" s="17"/>
      <c r="K46" s="21" t="s">
        <v>237</v>
      </c>
      <c r="L46" s="17"/>
      <c r="M46" s="26" t="s">
        <v>199</v>
      </c>
      <c r="N46" s="8"/>
    </row>
    <row r="47" spans="1:14" ht="19.8" x14ac:dyDescent="0.25">
      <c r="A47" s="17"/>
      <c r="B47" s="17"/>
      <c r="C47" s="17"/>
      <c r="D47" s="17"/>
      <c r="E47" s="17"/>
      <c r="F47" s="17"/>
      <c r="G47" s="22" t="s">
        <v>128</v>
      </c>
      <c r="H47" s="17"/>
      <c r="J47" s="17"/>
      <c r="K47" s="22" t="s">
        <v>298</v>
      </c>
      <c r="L47" s="17"/>
      <c r="M47" s="26" t="s">
        <v>200</v>
      </c>
      <c r="N47" s="8"/>
    </row>
    <row r="48" spans="1:14" x14ac:dyDescent="0.25">
      <c r="A48" s="17"/>
      <c r="B48" s="17"/>
      <c r="C48" s="17"/>
      <c r="D48" s="17"/>
      <c r="E48" s="17"/>
      <c r="F48" s="17"/>
      <c r="G48" s="22" t="s">
        <v>130</v>
      </c>
      <c r="H48" s="17"/>
      <c r="J48" s="17"/>
      <c r="K48" s="22" t="s">
        <v>238</v>
      </c>
      <c r="L48" s="17"/>
      <c r="M48" s="27"/>
      <c r="N48" s="8"/>
    </row>
    <row r="49" spans="1:14" x14ac:dyDescent="0.25">
      <c r="A49" s="17"/>
      <c r="B49" s="17"/>
      <c r="C49" s="17"/>
      <c r="D49" s="17"/>
      <c r="E49" s="17"/>
      <c r="F49" s="17"/>
      <c r="G49" s="22" t="s">
        <v>667</v>
      </c>
      <c r="H49" s="17"/>
      <c r="J49" s="17"/>
      <c r="K49" s="23"/>
      <c r="L49" s="17"/>
      <c r="M49" s="17"/>
      <c r="N49" s="8"/>
    </row>
    <row r="50" spans="1:14" x14ac:dyDescent="0.25">
      <c r="A50" s="17"/>
      <c r="B50" s="17"/>
      <c r="C50" s="17"/>
      <c r="D50" s="17"/>
      <c r="E50" s="17"/>
      <c r="F50" s="17"/>
      <c r="G50" s="22" t="s">
        <v>162</v>
      </c>
      <c r="H50" s="17"/>
      <c r="J50" s="17"/>
      <c r="L50" s="17"/>
      <c r="M50" s="16" t="s">
        <v>186</v>
      </c>
      <c r="N50" s="8"/>
    </row>
    <row r="51" spans="1:14" x14ac:dyDescent="0.25">
      <c r="A51" s="17"/>
      <c r="B51" s="17"/>
      <c r="C51" s="17"/>
      <c r="D51" s="17"/>
      <c r="E51" s="17"/>
      <c r="F51" s="17"/>
      <c r="G51" s="22" t="s">
        <v>131</v>
      </c>
      <c r="H51" s="17"/>
      <c r="K51" s="18" t="s">
        <v>213</v>
      </c>
      <c r="L51" s="17"/>
      <c r="M51" s="28" t="s">
        <v>208</v>
      </c>
      <c r="N51" s="8"/>
    </row>
    <row r="52" spans="1:14" x14ac:dyDescent="0.25">
      <c r="A52" s="17"/>
      <c r="B52" s="17"/>
      <c r="C52" s="17"/>
      <c r="D52" s="17"/>
      <c r="E52" s="17"/>
      <c r="F52" s="17"/>
      <c r="G52" s="22" t="s">
        <v>132</v>
      </c>
      <c r="H52" s="17"/>
      <c r="K52" s="21" t="s">
        <v>298</v>
      </c>
      <c r="L52" s="17"/>
      <c r="M52" s="26" t="s">
        <v>202</v>
      </c>
      <c r="N52" s="8"/>
    </row>
    <row r="53" spans="1:14" ht="19.8" x14ac:dyDescent="0.25">
      <c r="A53" s="17"/>
      <c r="B53" s="17"/>
      <c r="C53" s="17"/>
      <c r="D53" s="17"/>
      <c r="E53" s="17"/>
      <c r="F53" s="17"/>
      <c r="G53" s="22" t="s">
        <v>664</v>
      </c>
      <c r="H53" s="17"/>
      <c r="K53" s="22" t="s">
        <v>244</v>
      </c>
      <c r="L53" s="17"/>
      <c r="M53" s="26" t="s">
        <v>199</v>
      </c>
      <c r="N53" s="8"/>
    </row>
    <row r="54" spans="1:14" ht="19.8" x14ac:dyDescent="0.25">
      <c r="A54" s="17"/>
      <c r="B54" s="17"/>
      <c r="C54" s="17"/>
      <c r="D54" s="17"/>
      <c r="F54" s="17"/>
      <c r="G54" s="22" t="s">
        <v>247</v>
      </c>
      <c r="H54" s="17"/>
      <c r="K54" s="22" t="s">
        <v>238</v>
      </c>
      <c r="L54" s="17"/>
      <c r="M54" s="26" t="s">
        <v>200</v>
      </c>
      <c r="N54" s="8"/>
    </row>
    <row r="55" spans="1:14" x14ac:dyDescent="0.25">
      <c r="A55" s="17"/>
      <c r="B55" s="17"/>
      <c r="C55" s="17"/>
      <c r="D55" s="17"/>
      <c r="F55" s="17"/>
      <c r="G55" s="22" t="s">
        <v>133</v>
      </c>
      <c r="H55" s="17"/>
      <c r="K55" s="22" t="s">
        <v>239</v>
      </c>
      <c r="L55" s="17"/>
      <c r="M55" s="27"/>
      <c r="N55" s="8"/>
    </row>
    <row r="56" spans="1:14" x14ac:dyDescent="0.25">
      <c r="A56" s="17"/>
      <c r="B56" s="17"/>
      <c r="C56" s="17"/>
      <c r="D56" s="17"/>
      <c r="F56" s="17"/>
      <c r="G56" s="22" t="s">
        <v>134</v>
      </c>
      <c r="H56" s="17"/>
      <c r="K56" s="23"/>
      <c r="L56" s="17"/>
      <c r="N56" s="8"/>
    </row>
    <row r="57" spans="1:14" x14ac:dyDescent="0.25">
      <c r="A57" s="17"/>
      <c r="B57" s="17"/>
      <c r="C57" s="17"/>
      <c r="D57" s="17"/>
      <c r="F57" s="17"/>
      <c r="G57" s="22" t="s">
        <v>248</v>
      </c>
      <c r="H57" s="17"/>
      <c r="L57" s="17"/>
      <c r="M57" s="16" t="s">
        <v>182</v>
      </c>
      <c r="N57" s="8"/>
    </row>
    <row r="58" spans="1:14" x14ac:dyDescent="0.25">
      <c r="A58" s="17"/>
      <c r="B58" s="17"/>
      <c r="C58" s="17"/>
      <c r="D58" s="17"/>
      <c r="F58" s="17"/>
      <c r="G58" s="22" t="s">
        <v>135</v>
      </c>
      <c r="H58" s="17"/>
      <c r="L58" s="17"/>
      <c r="M58" s="25" t="s">
        <v>220</v>
      </c>
      <c r="N58" s="8"/>
    </row>
    <row r="59" spans="1:14" x14ac:dyDescent="0.25">
      <c r="A59" s="17"/>
      <c r="B59" s="17"/>
      <c r="C59" s="17"/>
      <c r="D59" s="17"/>
      <c r="F59" s="17"/>
      <c r="G59" s="22" t="s">
        <v>136</v>
      </c>
      <c r="H59" s="17"/>
      <c r="L59" s="17"/>
      <c r="M59" s="29" t="s">
        <v>297</v>
      </c>
      <c r="N59" s="8" t="s">
        <v>195</v>
      </c>
    </row>
    <row r="60" spans="1:14" x14ac:dyDescent="0.25">
      <c r="A60" s="17"/>
      <c r="B60" s="17"/>
      <c r="C60" s="17"/>
      <c r="D60" s="17"/>
      <c r="E60" s="17"/>
      <c r="F60" s="17"/>
      <c r="G60" s="22" t="s">
        <v>668</v>
      </c>
      <c r="H60" s="17"/>
      <c r="L60" s="17"/>
      <c r="M60" s="29" t="s">
        <v>219</v>
      </c>
      <c r="N60" s="8" t="s">
        <v>195</v>
      </c>
    </row>
    <row r="61" spans="1:14" x14ac:dyDescent="0.25">
      <c r="A61" s="17"/>
      <c r="B61" s="17"/>
      <c r="C61" s="17"/>
      <c r="D61" s="17"/>
      <c r="F61" s="17"/>
      <c r="G61" s="22" t="s">
        <v>137</v>
      </c>
      <c r="H61" s="17"/>
      <c r="L61" s="17"/>
      <c r="M61" s="29" t="s">
        <v>221</v>
      </c>
      <c r="N61" s="8" t="s">
        <v>195</v>
      </c>
    </row>
    <row r="62" spans="1:14" x14ac:dyDescent="0.25">
      <c r="A62" s="17"/>
      <c r="B62" s="17"/>
      <c r="C62" s="17"/>
      <c r="D62" s="17"/>
      <c r="F62" s="17"/>
      <c r="G62" s="22" t="s">
        <v>249</v>
      </c>
      <c r="H62" s="17"/>
      <c r="L62" s="17"/>
      <c r="M62" s="29" t="s">
        <v>222</v>
      </c>
      <c r="N62" s="8"/>
    </row>
    <row r="63" spans="1:14" x14ac:dyDescent="0.25">
      <c r="A63" s="17"/>
      <c r="B63" s="17"/>
      <c r="C63" s="17"/>
      <c r="D63" s="17"/>
      <c r="F63" s="17"/>
      <c r="G63" s="22" t="s">
        <v>669</v>
      </c>
      <c r="H63" s="17"/>
      <c r="L63" s="17"/>
      <c r="M63" s="29" t="s">
        <v>396</v>
      </c>
      <c r="N63" s="8"/>
    </row>
    <row r="64" spans="1:14" x14ac:dyDescent="0.25">
      <c r="A64" s="17"/>
      <c r="B64" s="17"/>
      <c r="C64" s="17"/>
      <c r="D64" s="17"/>
      <c r="F64" s="17"/>
      <c r="G64" s="22" t="s">
        <v>138</v>
      </c>
      <c r="H64" s="17"/>
      <c r="L64" s="17"/>
      <c r="M64" s="29" t="s">
        <v>216</v>
      </c>
      <c r="N64" s="8"/>
    </row>
    <row r="65" spans="1:14" x14ac:dyDescent="0.25">
      <c r="A65" s="17"/>
      <c r="B65" s="17"/>
      <c r="C65" s="17"/>
      <c r="D65" s="17"/>
      <c r="F65" s="17"/>
      <c r="G65" s="22" t="s">
        <v>139</v>
      </c>
      <c r="H65" s="17"/>
      <c r="L65" s="17"/>
      <c r="M65" s="29" t="s">
        <v>224</v>
      </c>
      <c r="N65" s="8"/>
    </row>
    <row r="66" spans="1:14" x14ac:dyDescent="0.25">
      <c r="A66" s="17"/>
      <c r="B66" s="17"/>
      <c r="C66" s="17"/>
      <c r="D66" s="17"/>
      <c r="E66" s="17"/>
      <c r="F66" s="17"/>
      <c r="G66" s="22" t="s">
        <v>140</v>
      </c>
      <c r="H66" s="17"/>
      <c r="L66" s="17"/>
      <c r="M66" s="23"/>
      <c r="N66" s="8"/>
    </row>
    <row r="67" spans="1:14" x14ac:dyDescent="0.25">
      <c r="A67" s="17"/>
      <c r="B67" s="17"/>
      <c r="C67" s="17"/>
      <c r="D67" s="17"/>
      <c r="E67" s="17"/>
      <c r="F67" s="17"/>
      <c r="G67" s="22" t="s">
        <v>141</v>
      </c>
      <c r="H67" s="17"/>
      <c r="L67" s="17"/>
      <c r="N67" s="8"/>
    </row>
    <row r="68" spans="1:14" x14ac:dyDescent="0.25">
      <c r="A68" s="17"/>
      <c r="B68" s="17"/>
      <c r="C68" s="17"/>
      <c r="D68" s="17"/>
      <c r="E68" s="17"/>
      <c r="F68" s="17"/>
      <c r="G68" s="22" t="s">
        <v>142</v>
      </c>
      <c r="H68" s="17"/>
      <c r="L68" s="17"/>
      <c r="M68" s="16" t="s">
        <v>187</v>
      </c>
      <c r="N68" s="8"/>
    </row>
    <row r="69" spans="1:14" x14ac:dyDescent="0.25">
      <c r="A69" s="17"/>
      <c r="B69" s="17"/>
      <c r="C69" s="17"/>
      <c r="D69" s="17"/>
      <c r="E69" s="17"/>
      <c r="F69" s="17"/>
      <c r="G69" s="22" t="s">
        <v>143</v>
      </c>
      <c r="H69" s="17"/>
      <c r="L69" s="17"/>
      <c r="M69" s="25" t="s">
        <v>217</v>
      </c>
      <c r="N69" s="8"/>
    </row>
    <row r="70" spans="1:14" x14ac:dyDescent="0.25">
      <c r="A70" s="17"/>
      <c r="B70" s="17"/>
      <c r="C70" s="17"/>
      <c r="D70" s="17"/>
      <c r="E70" s="17"/>
      <c r="F70" s="17"/>
      <c r="G70" s="23"/>
      <c r="H70" s="17"/>
      <c r="L70" s="17"/>
      <c r="M70" s="29" t="s">
        <v>220</v>
      </c>
      <c r="N70" s="8"/>
    </row>
    <row r="71" spans="1:14" x14ac:dyDescent="0.25">
      <c r="A71" s="17"/>
      <c r="B71" s="17"/>
      <c r="C71" s="17"/>
      <c r="D71" s="17"/>
      <c r="E71" s="17"/>
      <c r="F71" s="17"/>
      <c r="G71" s="17"/>
      <c r="H71" s="17"/>
      <c r="L71" s="17"/>
      <c r="M71" s="29" t="s">
        <v>223</v>
      </c>
      <c r="N71" s="8"/>
    </row>
    <row r="72" spans="1:14" x14ac:dyDescent="0.25">
      <c r="A72" s="17"/>
      <c r="B72" s="17"/>
      <c r="C72" s="17"/>
      <c r="D72" s="17"/>
      <c r="E72" s="17"/>
      <c r="F72" s="17"/>
      <c r="G72" s="17"/>
      <c r="H72" s="17"/>
      <c r="L72" s="17"/>
      <c r="M72" s="29" t="s">
        <v>221</v>
      </c>
      <c r="N72" s="8"/>
    </row>
    <row r="73" spans="1:14" x14ac:dyDescent="0.25">
      <c r="A73" s="17"/>
      <c r="B73" s="17"/>
      <c r="C73" s="17"/>
      <c r="D73" s="17"/>
      <c r="E73" s="17"/>
      <c r="F73" s="17"/>
      <c r="G73" s="17"/>
      <c r="H73" s="17"/>
      <c r="L73" s="17"/>
      <c r="M73" s="29" t="s">
        <v>222</v>
      </c>
      <c r="N73" s="8"/>
    </row>
    <row r="74" spans="1:14" x14ac:dyDescent="0.25">
      <c r="A74" s="17"/>
      <c r="B74" s="17"/>
      <c r="C74" s="17"/>
      <c r="D74" s="17"/>
      <c r="E74" s="17"/>
      <c r="F74" s="17"/>
      <c r="G74" s="17"/>
      <c r="H74" s="17"/>
      <c r="L74" s="17"/>
      <c r="M74" s="29" t="s">
        <v>397</v>
      </c>
      <c r="N74" s="8"/>
    </row>
    <row r="75" spans="1:14" x14ac:dyDescent="0.25">
      <c r="A75" s="17"/>
      <c r="B75" s="17"/>
      <c r="C75" s="17"/>
      <c r="D75" s="17"/>
      <c r="E75" s="17"/>
      <c r="F75" s="17"/>
      <c r="G75" s="17"/>
      <c r="H75" s="17"/>
      <c r="L75" s="17"/>
      <c r="M75" s="29" t="s">
        <v>230</v>
      </c>
    </row>
    <row r="76" spans="1:14" x14ac:dyDescent="0.25">
      <c r="A76" s="17"/>
      <c r="B76" s="17"/>
      <c r="C76" s="17"/>
      <c r="D76" s="17"/>
      <c r="E76" s="17"/>
      <c r="F76" s="17"/>
      <c r="G76" s="17"/>
      <c r="H76" s="17"/>
      <c r="L76" s="17"/>
      <c r="M76" s="29" t="s">
        <v>224</v>
      </c>
    </row>
    <row r="77" spans="1:14" x14ac:dyDescent="0.25">
      <c r="A77" s="17"/>
      <c r="B77" s="17"/>
      <c r="C77" s="17"/>
      <c r="D77" s="17"/>
      <c r="E77" s="17"/>
      <c r="F77" s="17"/>
      <c r="G77" s="17"/>
      <c r="H77" s="17"/>
      <c r="L77" s="17"/>
      <c r="M77" s="23"/>
    </row>
    <row r="78" spans="1:14" x14ac:dyDescent="0.25">
      <c r="A78" s="17"/>
      <c r="B78" s="17"/>
      <c r="C78" s="17"/>
      <c r="D78" s="17"/>
      <c r="E78" s="17"/>
      <c r="F78" s="17"/>
      <c r="G78" s="17"/>
      <c r="H78" s="17"/>
      <c r="L78" s="17"/>
    </row>
    <row r="79" spans="1:14" x14ac:dyDescent="0.25">
      <c r="A79" s="17"/>
      <c r="B79" s="17"/>
      <c r="C79" s="17"/>
      <c r="D79" s="17"/>
      <c r="E79" s="17"/>
      <c r="F79" s="17"/>
      <c r="G79" s="17"/>
      <c r="H79" s="17"/>
      <c r="L79" s="17"/>
      <c r="M79" s="16" t="s">
        <v>188</v>
      </c>
    </row>
    <row r="80" spans="1:14" x14ac:dyDescent="0.25">
      <c r="A80" s="17"/>
      <c r="B80" s="17"/>
      <c r="C80" s="17"/>
      <c r="D80" s="17"/>
      <c r="E80" s="17"/>
      <c r="F80" s="17"/>
      <c r="G80" s="17"/>
      <c r="H80" s="17"/>
      <c r="L80" s="17"/>
      <c r="M80" s="25" t="s">
        <v>218</v>
      </c>
    </row>
    <row r="81" spans="1:13" x14ac:dyDescent="0.25">
      <c r="A81" s="17"/>
      <c r="B81" s="17"/>
      <c r="C81" s="17"/>
      <c r="D81" s="17"/>
      <c r="E81" s="17"/>
      <c r="F81" s="17"/>
      <c r="G81" s="17"/>
      <c r="H81" s="17"/>
      <c r="L81" s="17"/>
      <c r="M81" s="29" t="s">
        <v>220</v>
      </c>
    </row>
    <row r="82" spans="1:13" x14ac:dyDescent="0.25">
      <c r="A82" s="17"/>
      <c r="B82" s="17"/>
      <c r="C82" s="17"/>
      <c r="D82" s="17"/>
      <c r="E82" s="17"/>
      <c r="F82" s="17"/>
      <c r="G82" s="17"/>
      <c r="H82" s="17"/>
      <c r="L82" s="17"/>
      <c r="M82" s="29" t="s">
        <v>223</v>
      </c>
    </row>
    <row r="83" spans="1:13" x14ac:dyDescent="0.25">
      <c r="A83" s="17"/>
      <c r="B83" s="17"/>
      <c r="C83" s="17"/>
      <c r="D83" s="17"/>
      <c r="E83" s="17"/>
      <c r="F83" s="17"/>
      <c r="G83" s="17"/>
      <c r="H83" s="17"/>
      <c r="L83" s="17"/>
      <c r="M83" s="29" t="s">
        <v>221</v>
      </c>
    </row>
    <row r="84" spans="1:13" x14ac:dyDescent="0.25">
      <c r="A84" s="17"/>
      <c r="B84" s="17"/>
      <c r="C84" s="17"/>
      <c r="D84" s="17"/>
      <c r="E84" s="17"/>
      <c r="F84" s="17"/>
      <c r="G84" s="17"/>
      <c r="H84" s="17"/>
      <c r="L84" s="17"/>
      <c r="M84" s="29" t="s">
        <v>222</v>
      </c>
    </row>
    <row r="85" spans="1:13" x14ac:dyDescent="0.25">
      <c r="A85" s="17"/>
      <c r="B85" s="17"/>
      <c r="C85" s="17"/>
      <c r="D85" s="17"/>
      <c r="E85" s="17"/>
      <c r="F85" s="17"/>
      <c r="G85" s="17"/>
      <c r="H85" s="17"/>
      <c r="L85" s="17"/>
      <c r="M85" s="29" t="s">
        <v>400</v>
      </c>
    </row>
    <row r="86" spans="1:13" x14ac:dyDescent="0.25">
      <c r="A86" s="17"/>
      <c r="B86" s="17"/>
      <c r="C86" s="17"/>
      <c r="D86" s="17"/>
      <c r="E86" s="17"/>
      <c r="F86" s="17"/>
      <c r="G86" s="17"/>
      <c r="H86" s="17"/>
      <c r="L86" s="17"/>
      <c r="M86" s="29" t="s">
        <v>231</v>
      </c>
    </row>
    <row r="87" spans="1:13" x14ac:dyDescent="0.25">
      <c r="A87" s="17"/>
      <c r="B87" s="17"/>
      <c r="C87" s="17"/>
      <c r="D87" s="17"/>
      <c r="E87" s="17"/>
      <c r="F87" s="17"/>
      <c r="G87" s="17"/>
      <c r="H87" s="17"/>
      <c r="L87" s="17"/>
      <c r="M87" s="29" t="s">
        <v>224</v>
      </c>
    </row>
    <row r="88" spans="1:13" x14ac:dyDescent="0.25">
      <c r="A88" s="17"/>
      <c r="B88" s="17"/>
      <c r="C88" s="17"/>
      <c r="D88" s="17"/>
      <c r="E88" s="17"/>
      <c r="F88" s="17"/>
      <c r="G88" s="17"/>
      <c r="H88" s="17"/>
      <c r="L88" s="17"/>
      <c r="M88" s="23"/>
    </row>
    <row r="89" spans="1:13" x14ac:dyDescent="0.25">
      <c r="G89" s="17"/>
    </row>
    <row r="90" spans="1:13" x14ac:dyDescent="0.25">
      <c r="G90" s="17"/>
      <c r="M90" s="16" t="s">
        <v>189</v>
      </c>
    </row>
    <row r="91" spans="1:13" x14ac:dyDescent="0.25">
      <c r="G91" s="17"/>
      <c r="M91" s="25" t="s">
        <v>229</v>
      </c>
    </row>
    <row r="92" spans="1:13" x14ac:dyDescent="0.25">
      <c r="G92" s="17"/>
      <c r="M92" s="29" t="s">
        <v>220</v>
      </c>
    </row>
    <row r="93" spans="1:13" x14ac:dyDescent="0.25">
      <c r="G93" s="17"/>
      <c r="M93" s="29" t="s">
        <v>223</v>
      </c>
    </row>
    <row r="94" spans="1:13" x14ac:dyDescent="0.25">
      <c r="G94" s="17"/>
      <c r="M94" s="29" t="s">
        <v>221</v>
      </c>
    </row>
    <row r="95" spans="1:13" x14ac:dyDescent="0.25">
      <c r="G95" s="17"/>
      <c r="M95" s="29" t="s">
        <v>222</v>
      </c>
    </row>
    <row r="96" spans="1:13" x14ac:dyDescent="0.25">
      <c r="G96" s="17"/>
      <c r="M96" s="29" t="s">
        <v>401</v>
      </c>
    </row>
    <row r="97" spans="7:13" x14ac:dyDescent="0.25">
      <c r="G97" s="17"/>
      <c r="M97" s="29" t="s">
        <v>232</v>
      </c>
    </row>
    <row r="98" spans="7:13" x14ac:dyDescent="0.25">
      <c r="G98" s="17"/>
      <c r="M98" s="29" t="s">
        <v>224</v>
      </c>
    </row>
    <row r="99" spans="7:13" x14ac:dyDescent="0.25">
      <c r="M99" s="23"/>
    </row>
    <row r="101" spans="7:13" x14ac:dyDescent="0.25">
      <c r="M101" s="16" t="s">
        <v>215</v>
      </c>
    </row>
    <row r="102" spans="7:13" x14ac:dyDescent="0.25">
      <c r="G102" s="17"/>
      <c r="M102" s="25" t="s">
        <v>233</v>
      </c>
    </row>
    <row r="103" spans="7:13" x14ac:dyDescent="0.25">
      <c r="G103" s="17"/>
      <c r="M103" s="29" t="s">
        <v>220</v>
      </c>
    </row>
    <row r="104" spans="7:13" x14ac:dyDescent="0.25">
      <c r="G104" s="17"/>
      <c r="M104" s="29" t="s">
        <v>223</v>
      </c>
    </row>
    <row r="105" spans="7:13" x14ac:dyDescent="0.25">
      <c r="G105" s="17"/>
      <c r="M105" s="29" t="s">
        <v>221</v>
      </c>
    </row>
    <row r="106" spans="7:13" x14ac:dyDescent="0.25">
      <c r="G106" s="17"/>
      <c r="M106" s="29" t="s">
        <v>222</v>
      </c>
    </row>
    <row r="107" spans="7:13" x14ac:dyDescent="0.25">
      <c r="G107" s="17"/>
      <c r="M107" s="29" t="s">
        <v>398</v>
      </c>
    </row>
    <row r="108" spans="7:13" x14ac:dyDescent="0.25">
      <c r="G108" s="17"/>
      <c r="M108" s="29" t="s">
        <v>234</v>
      </c>
    </row>
    <row r="109" spans="7:13" x14ac:dyDescent="0.25">
      <c r="G109" s="17"/>
      <c r="M109" s="29" t="s">
        <v>224</v>
      </c>
    </row>
    <row r="110" spans="7:13" x14ac:dyDescent="0.25">
      <c r="M110" s="23"/>
    </row>
    <row r="112" spans="7:13" x14ac:dyDescent="0.25">
      <c r="M112" s="16" t="s">
        <v>237</v>
      </c>
    </row>
    <row r="113" spans="13:13" x14ac:dyDescent="0.25">
      <c r="M113" s="25" t="s">
        <v>236</v>
      </c>
    </row>
    <row r="114" spans="13:13" x14ac:dyDescent="0.25">
      <c r="M114" s="29" t="s">
        <v>242</v>
      </c>
    </row>
    <row r="115" spans="13:13" x14ac:dyDescent="0.25">
      <c r="M115" s="29" t="s">
        <v>235</v>
      </c>
    </row>
    <row r="116" spans="13:13" x14ac:dyDescent="0.25">
      <c r="M116" s="23"/>
    </row>
    <row r="118" spans="13:13" x14ac:dyDescent="0.25">
      <c r="M118" s="16" t="s">
        <v>298</v>
      </c>
    </row>
    <row r="119" spans="13:13" x14ac:dyDescent="0.25">
      <c r="M119" s="25" t="s">
        <v>240</v>
      </c>
    </row>
    <row r="120" spans="13:13" x14ac:dyDescent="0.25">
      <c r="M120" s="29" t="s">
        <v>220</v>
      </c>
    </row>
    <row r="121" spans="13:13" x14ac:dyDescent="0.25">
      <c r="M121" s="29" t="s">
        <v>402</v>
      </c>
    </row>
    <row r="122" spans="13:13" x14ac:dyDescent="0.25">
      <c r="M122" s="29" t="s">
        <v>241</v>
      </c>
    </row>
    <row r="123" spans="13:13" x14ac:dyDescent="0.25">
      <c r="M123" s="29" t="s">
        <v>253</v>
      </c>
    </row>
    <row r="124" spans="13:13" x14ac:dyDescent="0.25">
      <c r="M124" s="23"/>
    </row>
    <row r="126" spans="13:13" x14ac:dyDescent="0.25">
      <c r="M126" s="16" t="s">
        <v>244</v>
      </c>
    </row>
    <row r="127" spans="13:13" x14ac:dyDescent="0.25">
      <c r="M127" s="25" t="s">
        <v>240</v>
      </c>
    </row>
    <row r="128" spans="13:13" x14ac:dyDescent="0.25">
      <c r="M128" s="29" t="s">
        <v>399</v>
      </c>
    </row>
    <row r="129" spans="9:13" x14ac:dyDescent="0.25">
      <c r="M129" s="29" t="s">
        <v>243</v>
      </c>
    </row>
    <row r="130" spans="9:13" x14ac:dyDescent="0.25">
      <c r="M130" s="29" t="s">
        <v>253</v>
      </c>
    </row>
    <row r="131" spans="9:13" x14ac:dyDescent="0.25">
      <c r="M131" s="23"/>
    </row>
    <row r="133" spans="9:13" x14ac:dyDescent="0.25">
      <c r="M133" s="16" t="s">
        <v>238</v>
      </c>
    </row>
    <row r="134" spans="9:13" x14ac:dyDescent="0.25">
      <c r="M134" s="25" t="s">
        <v>245</v>
      </c>
    </row>
    <row r="135" spans="9:13" x14ac:dyDescent="0.25">
      <c r="M135" s="29" t="s">
        <v>246</v>
      </c>
    </row>
    <row r="136" spans="9:13" x14ac:dyDescent="0.25">
      <c r="M136" s="29" t="s">
        <v>253</v>
      </c>
    </row>
    <row r="137" spans="9:13" x14ac:dyDescent="0.25">
      <c r="M137" s="23"/>
    </row>
    <row r="139" spans="9:13" x14ac:dyDescent="0.25">
      <c r="M139" s="16" t="s">
        <v>239</v>
      </c>
    </row>
    <row r="140" spans="9:13" x14ac:dyDescent="0.25">
      <c r="M140" s="25" t="s">
        <v>251</v>
      </c>
    </row>
    <row r="141" spans="9:13" x14ac:dyDescent="0.25">
      <c r="M141" s="29" t="s">
        <v>252</v>
      </c>
    </row>
    <row r="142" spans="9:13" x14ac:dyDescent="0.25">
      <c r="M142" s="29" t="s">
        <v>253</v>
      </c>
    </row>
    <row r="143" spans="9:13" x14ac:dyDescent="0.25">
      <c r="M143" s="23"/>
    </row>
    <row r="144" spans="9:13" x14ac:dyDescent="0.25">
      <c r="I144" s="16" t="s">
        <v>129</v>
      </c>
      <c r="J144" s="17"/>
      <c r="K144" s="18" t="s">
        <v>254</v>
      </c>
    </row>
    <row r="145" spans="9:13" x14ac:dyDescent="0.25">
      <c r="I145" s="21" t="s">
        <v>254</v>
      </c>
      <c r="J145" s="17"/>
      <c r="K145" s="21" t="s">
        <v>299</v>
      </c>
      <c r="M145" s="16" t="s">
        <v>299</v>
      </c>
    </row>
    <row r="146" spans="9:13" x14ac:dyDescent="0.25">
      <c r="I146" s="22" t="s">
        <v>255</v>
      </c>
      <c r="J146" s="17"/>
      <c r="K146" s="22" t="s">
        <v>300</v>
      </c>
      <c r="M146" s="25" t="s">
        <v>377</v>
      </c>
    </row>
    <row r="147" spans="9:13" x14ac:dyDescent="0.25">
      <c r="I147" s="22" t="s">
        <v>256</v>
      </c>
      <c r="J147" s="17"/>
      <c r="K147" s="22" t="s">
        <v>301</v>
      </c>
      <c r="M147" s="29" t="s">
        <v>378</v>
      </c>
    </row>
    <row r="148" spans="9:13" x14ac:dyDescent="0.25">
      <c r="I148" s="22" t="s">
        <v>257</v>
      </c>
      <c r="J148" s="17"/>
      <c r="K148" s="22" t="s">
        <v>302</v>
      </c>
      <c r="M148" s="29" t="s">
        <v>379</v>
      </c>
    </row>
    <row r="149" spans="9:13" x14ac:dyDescent="0.25">
      <c r="I149" s="22" t="s">
        <v>286</v>
      </c>
      <c r="J149" s="17"/>
      <c r="K149" s="22" t="s">
        <v>303</v>
      </c>
      <c r="M149" s="29" t="s">
        <v>380</v>
      </c>
    </row>
    <row r="150" spans="9:13" x14ac:dyDescent="0.25">
      <c r="I150" s="22" t="s">
        <v>258</v>
      </c>
      <c r="J150" s="17"/>
      <c r="K150" s="22" t="s">
        <v>304</v>
      </c>
      <c r="M150" s="29" t="s">
        <v>403</v>
      </c>
    </row>
    <row r="151" spans="9:13" x14ac:dyDescent="0.25">
      <c r="I151" s="24" t="s">
        <v>259</v>
      </c>
      <c r="J151" s="17"/>
      <c r="K151" s="22" t="s">
        <v>305</v>
      </c>
      <c r="M151" s="29" t="s">
        <v>381</v>
      </c>
    </row>
    <row r="152" spans="9:13" x14ac:dyDescent="0.25">
      <c r="I152" s="17"/>
      <c r="J152" s="17"/>
      <c r="K152" s="22" t="s">
        <v>306</v>
      </c>
      <c r="M152" s="29" t="s">
        <v>382</v>
      </c>
    </row>
    <row r="153" spans="9:13" x14ac:dyDescent="0.25">
      <c r="J153" s="17"/>
      <c r="K153" s="22" t="s">
        <v>307</v>
      </c>
      <c r="M153" s="29" t="s">
        <v>383</v>
      </c>
    </row>
    <row r="154" spans="9:13" x14ac:dyDescent="0.25">
      <c r="J154" s="17"/>
      <c r="K154" s="23"/>
      <c r="M154" s="29" t="s">
        <v>384</v>
      </c>
    </row>
    <row r="155" spans="9:13" x14ac:dyDescent="0.25">
      <c r="J155" s="17"/>
      <c r="M155" s="29" t="s">
        <v>421</v>
      </c>
    </row>
    <row r="156" spans="9:13" x14ac:dyDescent="0.25">
      <c r="J156" s="17"/>
      <c r="K156" s="18" t="s">
        <v>255</v>
      </c>
      <c r="M156" s="29" t="s">
        <v>385</v>
      </c>
    </row>
    <row r="157" spans="9:13" x14ac:dyDescent="0.25">
      <c r="J157" s="17"/>
      <c r="K157" s="21" t="s">
        <v>272</v>
      </c>
      <c r="M157" s="23"/>
    </row>
    <row r="158" spans="9:13" x14ac:dyDescent="0.25">
      <c r="J158" s="17"/>
      <c r="K158" s="22" t="s">
        <v>273</v>
      </c>
    </row>
    <row r="159" spans="9:13" x14ac:dyDescent="0.25">
      <c r="J159" s="17"/>
      <c r="K159" s="22" t="s">
        <v>274</v>
      </c>
      <c r="M159" s="16" t="s">
        <v>300</v>
      </c>
    </row>
    <row r="160" spans="9:13" x14ac:dyDescent="0.25">
      <c r="J160" s="17"/>
      <c r="K160" s="22" t="s">
        <v>275</v>
      </c>
      <c r="M160" s="25" t="s">
        <v>378</v>
      </c>
    </row>
    <row r="161" spans="10:13" x14ac:dyDescent="0.25">
      <c r="J161" s="17"/>
      <c r="K161" s="22" t="s">
        <v>276</v>
      </c>
      <c r="M161" s="29" t="s">
        <v>377</v>
      </c>
    </row>
    <row r="162" spans="10:13" x14ac:dyDescent="0.25">
      <c r="J162" s="17"/>
      <c r="K162" s="22" t="s">
        <v>277</v>
      </c>
      <c r="M162" s="29" t="s">
        <v>379</v>
      </c>
    </row>
    <row r="163" spans="10:13" x14ac:dyDescent="0.25">
      <c r="J163" s="17"/>
      <c r="K163" s="22" t="s">
        <v>278</v>
      </c>
      <c r="M163" s="29" t="s">
        <v>380</v>
      </c>
    </row>
    <row r="164" spans="10:13" x14ac:dyDescent="0.25">
      <c r="J164" s="17"/>
      <c r="K164" s="22" t="s">
        <v>279</v>
      </c>
      <c r="M164" s="29" t="s">
        <v>400</v>
      </c>
    </row>
    <row r="165" spans="10:13" x14ac:dyDescent="0.25">
      <c r="J165" s="17"/>
      <c r="K165" s="22" t="s">
        <v>280</v>
      </c>
      <c r="M165" s="29" t="s">
        <v>381</v>
      </c>
    </row>
    <row r="166" spans="10:13" x14ac:dyDescent="0.25">
      <c r="J166" s="17"/>
      <c r="K166" s="23"/>
      <c r="M166" s="29" t="s">
        <v>382</v>
      </c>
    </row>
    <row r="167" spans="10:13" x14ac:dyDescent="0.25">
      <c r="J167" s="17"/>
      <c r="K167" s="17"/>
      <c r="M167" s="29" t="s">
        <v>383</v>
      </c>
    </row>
    <row r="168" spans="10:13" x14ac:dyDescent="0.25">
      <c r="J168" s="17"/>
      <c r="K168" s="18" t="s">
        <v>308</v>
      </c>
      <c r="M168" s="29" t="s">
        <v>386</v>
      </c>
    </row>
    <row r="169" spans="10:13" x14ac:dyDescent="0.25">
      <c r="J169" s="17"/>
      <c r="K169" s="21" t="s">
        <v>309</v>
      </c>
      <c r="M169" s="29" t="s">
        <v>421</v>
      </c>
    </row>
    <row r="170" spans="10:13" x14ac:dyDescent="0.25">
      <c r="J170" s="17"/>
      <c r="K170" s="22" t="s">
        <v>310</v>
      </c>
      <c r="M170" s="29" t="s">
        <v>385</v>
      </c>
    </row>
    <row r="171" spans="10:13" x14ac:dyDescent="0.25">
      <c r="J171" s="17"/>
      <c r="K171" s="22" t="s">
        <v>311</v>
      </c>
      <c r="M171" s="23"/>
    </row>
    <row r="172" spans="10:13" x14ac:dyDescent="0.25">
      <c r="J172" s="17"/>
      <c r="K172" s="22" t="s">
        <v>312</v>
      </c>
    </row>
    <row r="173" spans="10:13" x14ac:dyDescent="0.25">
      <c r="J173" s="17"/>
      <c r="K173" s="22" t="s">
        <v>313</v>
      </c>
      <c r="M173" s="16" t="s">
        <v>301</v>
      </c>
    </row>
    <row r="174" spans="10:13" x14ac:dyDescent="0.25">
      <c r="J174" s="17"/>
      <c r="K174" s="22" t="s">
        <v>314</v>
      </c>
      <c r="M174" s="25" t="s">
        <v>387</v>
      </c>
    </row>
    <row r="175" spans="10:13" x14ac:dyDescent="0.25">
      <c r="J175" s="17"/>
      <c r="K175" s="22" t="s">
        <v>315</v>
      </c>
      <c r="M175" s="29" t="s">
        <v>377</v>
      </c>
    </row>
    <row r="176" spans="10:13" x14ac:dyDescent="0.25">
      <c r="J176" s="17"/>
      <c r="K176" s="22" t="s">
        <v>457</v>
      </c>
      <c r="M176" s="29" t="s">
        <v>379</v>
      </c>
    </row>
    <row r="177" spans="10:13" x14ac:dyDescent="0.25">
      <c r="J177" s="17"/>
      <c r="K177" s="24"/>
      <c r="M177" s="29" t="s">
        <v>380</v>
      </c>
    </row>
    <row r="178" spans="10:13" x14ac:dyDescent="0.25">
      <c r="J178" s="17"/>
      <c r="M178" s="29" t="s">
        <v>397</v>
      </c>
    </row>
    <row r="179" spans="10:13" x14ac:dyDescent="0.25">
      <c r="J179" s="17"/>
      <c r="K179" s="18" t="s">
        <v>286</v>
      </c>
      <c r="M179" s="29" t="s">
        <v>381</v>
      </c>
    </row>
    <row r="180" spans="10:13" x14ac:dyDescent="0.25">
      <c r="J180" s="17"/>
      <c r="K180" s="21" t="s">
        <v>316</v>
      </c>
      <c r="M180" s="29" t="s">
        <v>382</v>
      </c>
    </row>
    <row r="181" spans="10:13" x14ac:dyDescent="0.25">
      <c r="J181" s="17"/>
      <c r="K181" s="22" t="s">
        <v>317</v>
      </c>
      <c r="M181" s="29" t="s">
        <v>383</v>
      </c>
    </row>
    <row r="182" spans="10:13" x14ac:dyDescent="0.25">
      <c r="K182" s="22" t="s">
        <v>318</v>
      </c>
      <c r="M182" s="29" t="s">
        <v>388</v>
      </c>
    </row>
    <row r="183" spans="10:13" x14ac:dyDescent="0.25">
      <c r="K183" s="22" t="s">
        <v>319</v>
      </c>
      <c r="M183" s="29" t="s">
        <v>421</v>
      </c>
    </row>
    <row r="184" spans="10:13" x14ac:dyDescent="0.25">
      <c r="K184" s="22" t="s">
        <v>320</v>
      </c>
      <c r="M184" s="29" t="s">
        <v>385</v>
      </c>
    </row>
    <row r="185" spans="10:13" x14ac:dyDescent="0.25">
      <c r="K185" s="22" t="s">
        <v>321</v>
      </c>
      <c r="M185" s="23"/>
    </row>
    <row r="186" spans="10:13" x14ac:dyDescent="0.25">
      <c r="K186" s="22" t="s">
        <v>322</v>
      </c>
    </row>
    <row r="187" spans="10:13" x14ac:dyDescent="0.25">
      <c r="K187" s="24"/>
      <c r="M187" s="16" t="s">
        <v>302</v>
      </c>
    </row>
    <row r="188" spans="10:13" x14ac:dyDescent="0.25">
      <c r="M188" s="25" t="s">
        <v>389</v>
      </c>
    </row>
    <row r="189" spans="10:13" x14ac:dyDescent="0.25">
      <c r="K189" s="18" t="s">
        <v>323</v>
      </c>
      <c r="M189" s="29" t="s">
        <v>377</v>
      </c>
    </row>
    <row r="190" spans="10:13" x14ac:dyDescent="0.25">
      <c r="K190" s="21" t="s">
        <v>324</v>
      </c>
      <c r="M190" s="29" t="s">
        <v>379</v>
      </c>
    </row>
    <row r="191" spans="10:13" x14ac:dyDescent="0.25">
      <c r="K191" s="22" t="s">
        <v>325</v>
      </c>
      <c r="M191" s="29" t="s">
        <v>380</v>
      </c>
    </row>
    <row r="192" spans="10:13" x14ac:dyDescent="0.25">
      <c r="K192" s="22" t="s">
        <v>326</v>
      </c>
      <c r="M192" s="29" t="s">
        <v>401</v>
      </c>
    </row>
    <row r="193" spans="9:13" x14ac:dyDescent="0.25">
      <c r="K193" s="22" t="s">
        <v>327</v>
      </c>
      <c r="M193" s="29" t="s">
        <v>381</v>
      </c>
    </row>
    <row r="194" spans="9:13" x14ac:dyDescent="0.25">
      <c r="I194" s="17"/>
      <c r="K194" s="22" t="s">
        <v>328</v>
      </c>
      <c r="M194" s="29" t="s">
        <v>382</v>
      </c>
    </row>
    <row r="195" spans="9:13" x14ac:dyDescent="0.25">
      <c r="I195" s="17"/>
      <c r="K195" s="22" t="s">
        <v>329</v>
      </c>
      <c r="M195" s="29" t="s">
        <v>383</v>
      </c>
    </row>
    <row r="196" spans="9:13" x14ac:dyDescent="0.25">
      <c r="I196" s="17"/>
      <c r="K196" s="22" t="s">
        <v>330</v>
      </c>
      <c r="M196" s="29" t="s">
        <v>390</v>
      </c>
    </row>
    <row r="197" spans="9:13" x14ac:dyDescent="0.25">
      <c r="I197" s="17"/>
      <c r="K197" s="22" t="s">
        <v>331</v>
      </c>
      <c r="M197" s="29" t="s">
        <v>421</v>
      </c>
    </row>
    <row r="198" spans="9:13" x14ac:dyDescent="0.25">
      <c r="I198" s="17"/>
      <c r="K198" s="24"/>
      <c r="M198" s="29" t="s">
        <v>385</v>
      </c>
    </row>
    <row r="199" spans="9:13" x14ac:dyDescent="0.25">
      <c r="I199" s="17"/>
      <c r="M199" s="23"/>
    </row>
    <row r="200" spans="9:13" x14ac:dyDescent="0.25">
      <c r="I200" s="17"/>
      <c r="K200" s="18" t="s">
        <v>332</v>
      </c>
    </row>
    <row r="201" spans="9:13" x14ac:dyDescent="0.25">
      <c r="I201" s="17"/>
      <c r="K201" s="21" t="s">
        <v>333</v>
      </c>
      <c r="M201" s="16" t="s">
        <v>303</v>
      </c>
    </row>
    <row r="202" spans="9:13" x14ac:dyDescent="0.25">
      <c r="I202" s="17"/>
      <c r="K202" s="22" t="s">
        <v>334</v>
      </c>
      <c r="M202" s="25" t="s">
        <v>391</v>
      </c>
    </row>
    <row r="203" spans="9:13" x14ac:dyDescent="0.25">
      <c r="I203" s="19"/>
      <c r="K203" s="22" t="s">
        <v>335</v>
      </c>
      <c r="M203" s="29" t="s">
        <v>377</v>
      </c>
    </row>
    <row r="204" spans="9:13" x14ac:dyDescent="0.25">
      <c r="I204" s="17"/>
      <c r="K204" s="22" t="s">
        <v>336</v>
      </c>
      <c r="M204" s="29" t="s">
        <v>379</v>
      </c>
    </row>
    <row r="205" spans="9:13" x14ac:dyDescent="0.25">
      <c r="I205" s="17"/>
      <c r="K205" s="22" t="s">
        <v>337</v>
      </c>
      <c r="M205" s="29" t="s">
        <v>380</v>
      </c>
    </row>
    <row r="206" spans="9:13" x14ac:dyDescent="0.25">
      <c r="I206" s="17"/>
      <c r="K206" s="22" t="s">
        <v>338</v>
      </c>
      <c r="M206" s="29" t="s">
        <v>398</v>
      </c>
    </row>
    <row r="207" spans="9:13" x14ac:dyDescent="0.25">
      <c r="I207" s="17"/>
      <c r="K207" s="22" t="s">
        <v>339</v>
      </c>
      <c r="M207" s="29" t="s">
        <v>381</v>
      </c>
    </row>
    <row r="208" spans="9:13" x14ac:dyDescent="0.25">
      <c r="I208" s="17"/>
      <c r="K208" s="22" t="s">
        <v>340</v>
      </c>
      <c r="M208" s="29" t="s">
        <v>382</v>
      </c>
    </row>
    <row r="209" spans="9:13" x14ac:dyDescent="0.25">
      <c r="I209" s="17"/>
      <c r="K209" s="24"/>
      <c r="M209" s="29" t="s">
        <v>383</v>
      </c>
    </row>
    <row r="210" spans="9:13" x14ac:dyDescent="0.25">
      <c r="I210" s="17"/>
      <c r="M210" s="29" t="s">
        <v>392</v>
      </c>
    </row>
    <row r="211" spans="9:13" x14ac:dyDescent="0.25">
      <c r="I211" s="17"/>
      <c r="K211" s="18" t="s">
        <v>259</v>
      </c>
      <c r="M211" s="29" t="s">
        <v>421</v>
      </c>
    </row>
    <row r="212" spans="9:13" x14ac:dyDescent="0.25">
      <c r="I212" s="17"/>
      <c r="K212" s="21" t="s">
        <v>260</v>
      </c>
      <c r="M212" s="29" t="s">
        <v>385</v>
      </c>
    </row>
    <row r="213" spans="9:13" x14ac:dyDescent="0.25">
      <c r="I213" s="17"/>
      <c r="K213" s="22" t="s">
        <v>261</v>
      </c>
      <c r="M213" s="23"/>
    </row>
    <row r="214" spans="9:13" x14ac:dyDescent="0.25">
      <c r="I214" s="17"/>
      <c r="K214" s="22" t="s">
        <v>262</v>
      </c>
    </row>
    <row r="215" spans="9:13" x14ac:dyDescent="0.25">
      <c r="I215" s="17"/>
      <c r="K215" s="22" t="s">
        <v>263</v>
      </c>
      <c r="M215" s="16" t="s">
        <v>304</v>
      </c>
    </row>
    <row r="216" spans="9:13" x14ac:dyDescent="0.25">
      <c r="I216" s="17"/>
      <c r="K216" s="22" t="s">
        <v>264</v>
      </c>
      <c r="M216" s="25" t="s">
        <v>395</v>
      </c>
    </row>
    <row r="217" spans="9:13" x14ac:dyDescent="0.25">
      <c r="K217" s="22" t="s">
        <v>265</v>
      </c>
      <c r="M217" s="29" t="s">
        <v>377</v>
      </c>
    </row>
    <row r="218" spans="9:13" x14ac:dyDescent="0.25">
      <c r="K218" s="22" t="s">
        <v>266</v>
      </c>
      <c r="M218" s="29" t="s">
        <v>380</v>
      </c>
    </row>
    <row r="219" spans="9:13" x14ac:dyDescent="0.25">
      <c r="K219" s="22" t="s">
        <v>267</v>
      </c>
      <c r="M219" s="29" t="s">
        <v>393</v>
      </c>
    </row>
    <row r="220" spans="9:13" x14ac:dyDescent="0.25">
      <c r="K220" s="22" t="s">
        <v>268</v>
      </c>
      <c r="M220" s="29" t="s">
        <v>381</v>
      </c>
    </row>
    <row r="221" spans="9:13" x14ac:dyDescent="0.25">
      <c r="K221" s="22" t="s">
        <v>269</v>
      </c>
      <c r="M221" s="29" t="s">
        <v>382</v>
      </c>
    </row>
    <row r="222" spans="9:13" x14ac:dyDescent="0.25">
      <c r="K222" s="22" t="s">
        <v>270</v>
      </c>
      <c r="M222" s="29" t="s">
        <v>383</v>
      </c>
    </row>
    <row r="223" spans="9:13" x14ac:dyDescent="0.25">
      <c r="K223" s="22" t="s">
        <v>271</v>
      </c>
      <c r="M223" s="29" t="s">
        <v>394</v>
      </c>
    </row>
    <row r="224" spans="9:13" x14ac:dyDescent="0.25">
      <c r="K224" s="22" t="s">
        <v>503</v>
      </c>
      <c r="M224" s="29" t="s">
        <v>421</v>
      </c>
    </row>
    <row r="225" spans="11:13" x14ac:dyDescent="0.25">
      <c r="K225" s="22" t="s">
        <v>504</v>
      </c>
      <c r="M225" s="29" t="s">
        <v>385</v>
      </c>
    </row>
    <row r="226" spans="11:13" x14ac:dyDescent="0.25">
      <c r="K226" s="22" t="s">
        <v>505</v>
      </c>
      <c r="M226" s="31"/>
    </row>
    <row r="227" spans="11:13" x14ac:dyDescent="0.25">
      <c r="K227" s="22" t="s">
        <v>506</v>
      </c>
    </row>
    <row r="228" spans="11:13" x14ac:dyDescent="0.25">
      <c r="K228" s="22" t="s">
        <v>507</v>
      </c>
      <c r="M228" s="16" t="s">
        <v>305</v>
      </c>
    </row>
    <row r="229" spans="11:13" x14ac:dyDescent="0.25">
      <c r="K229" s="31"/>
      <c r="M229" s="25" t="s">
        <v>379</v>
      </c>
    </row>
    <row r="230" spans="11:13" x14ac:dyDescent="0.25">
      <c r="M230" s="29" t="s">
        <v>405</v>
      </c>
    </row>
    <row r="231" spans="11:13" x14ac:dyDescent="0.25">
      <c r="M231" s="29" t="s">
        <v>381</v>
      </c>
    </row>
    <row r="232" spans="11:13" x14ac:dyDescent="0.25">
      <c r="M232" s="29" t="s">
        <v>382</v>
      </c>
    </row>
    <row r="233" spans="11:13" x14ac:dyDescent="0.25">
      <c r="M233" s="29" t="s">
        <v>383</v>
      </c>
    </row>
    <row r="234" spans="11:13" x14ac:dyDescent="0.25">
      <c r="M234" s="29" t="s">
        <v>406</v>
      </c>
    </row>
    <row r="235" spans="11:13" x14ac:dyDescent="0.25">
      <c r="M235" s="29" t="s">
        <v>421</v>
      </c>
    </row>
    <row r="236" spans="11:13" x14ac:dyDescent="0.25">
      <c r="M236" s="29" t="s">
        <v>385</v>
      </c>
    </row>
    <row r="237" spans="11:13" x14ac:dyDescent="0.25">
      <c r="M237" s="31"/>
    </row>
    <row r="239" spans="11:13" x14ac:dyDescent="0.25">
      <c r="M239" s="16" t="s">
        <v>306</v>
      </c>
    </row>
    <row r="240" spans="11:13" x14ac:dyDescent="0.25">
      <c r="M240" s="25" t="s">
        <v>407</v>
      </c>
    </row>
    <row r="241" spans="13:13" x14ac:dyDescent="0.25">
      <c r="M241" s="29" t="s">
        <v>381</v>
      </c>
    </row>
    <row r="242" spans="13:13" x14ac:dyDescent="0.25">
      <c r="M242" s="29" t="s">
        <v>382</v>
      </c>
    </row>
    <row r="243" spans="13:13" x14ac:dyDescent="0.25">
      <c r="M243" s="29" t="s">
        <v>383</v>
      </c>
    </row>
    <row r="244" spans="13:13" x14ac:dyDescent="0.25">
      <c r="M244" s="29" t="s">
        <v>408</v>
      </c>
    </row>
    <row r="245" spans="13:13" x14ac:dyDescent="0.25">
      <c r="M245" s="29" t="s">
        <v>421</v>
      </c>
    </row>
    <row r="246" spans="13:13" x14ac:dyDescent="0.25">
      <c r="M246" s="29" t="s">
        <v>385</v>
      </c>
    </row>
    <row r="247" spans="13:13" x14ac:dyDescent="0.25">
      <c r="M247" s="31"/>
    </row>
    <row r="249" spans="13:13" x14ac:dyDescent="0.25">
      <c r="M249" s="16" t="s">
        <v>307</v>
      </c>
    </row>
    <row r="250" spans="13:13" x14ac:dyDescent="0.25">
      <c r="M250" s="25" t="s">
        <v>409</v>
      </c>
    </row>
    <row r="251" spans="13:13" x14ac:dyDescent="0.25">
      <c r="M251" s="29" t="s">
        <v>377</v>
      </c>
    </row>
    <row r="252" spans="13:13" x14ac:dyDescent="0.25">
      <c r="M252" s="29" t="s">
        <v>410</v>
      </c>
    </row>
    <row r="253" spans="13:13" x14ac:dyDescent="0.25">
      <c r="M253" s="29" t="s">
        <v>381</v>
      </c>
    </row>
    <row r="254" spans="13:13" x14ac:dyDescent="0.25">
      <c r="M254" s="29" t="s">
        <v>382</v>
      </c>
    </row>
    <row r="255" spans="13:13" x14ac:dyDescent="0.25">
      <c r="M255" s="29" t="s">
        <v>383</v>
      </c>
    </row>
    <row r="256" spans="13:13" x14ac:dyDescent="0.25">
      <c r="M256" s="29" t="s">
        <v>421</v>
      </c>
    </row>
    <row r="257" spans="13:13" x14ac:dyDescent="0.25">
      <c r="M257" s="29" t="s">
        <v>385</v>
      </c>
    </row>
    <row r="258" spans="13:13" x14ac:dyDescent="0.25">
      <c r="M258" s="31"/>
    </row>
    <row r="260" spans="13:13" x14ac:dyDescent="0.25">
      <c r="M260" s="16" t="s">
        <v>272</v>
      </c>
    </row>
    <row r="261" spans="13:13" x14ac:dyDescent="0.25">
      <c r="M261" s="25" t="s">
        <v>411</v>
      </c>
    </row>
    <row r="262" spans="13:13" x14ac:dyDescent="0.25">
      <c r="M262" s="29" t="s">
        <v>413</v>
      </c>
    </row>
    <row r="263" spans="13:13" x14ac:dyDescent="0.25">
      <c r="M263" s="29" t="s">
        <v>412</v>
      </c>
    </row>
    <row r="264" spans="13:13" x14ac:dyDescent="0.25">
      <c r="M264" s="29" t="s">
        <v>414</v>
      </c>
    </row>
    <row r="265" spans="13:13" x14ac:dyDescent="0.25">
      <c r="M265" s="29" t="s">
        <v>420</v>
      </c>
    </row>
    <row r="266" spans="13:13" x14ac:dyDescent="0.25">
      <c r="M266" s="29" t="s">
        <v>385</v>
      </c>
    </row>
    <row r="267" spans="13:13" x14ac:dyDescent="0.25">
      <c r="M267" s="31"/>
    </row>
    <row r="269" spans="13:13" x14ac:dyDescent="0.25">
      <c r="M269" s="16" t="s">
        <v>273</v>
      </c>
    </row>
    <row r="270" spans="13:13" x14ac:dyDescent="0.25">
      <c r="M270" s="25" t="s">
        <v>413</v>
      </c>
    </row>
    <row r="271" spans="13:13" x14ac:dyDescent="0.25">
      <c r="M271" s="29" t="s">
        <v>411</v>
      </c>
    </row>
    <row r="272" spans="13:13" x14ac:dyDescent="0.25">
      <c r="M272" s="29" t="s">
        <v>415</v>
      </c>
    </row>
    <row r="273" spans="13:13" x14ac:dyDescent="0.25">
      <c r="M273" s="29" t="s">
        <v>419</v>
      </c>
    </row>
    <row r="274" spans="13:13" x14ac:dyDescent="0.25">
      <c r="M274" s="29" t="s">
        <v>385</v>
      </c>
    </row>
    <row r="275" spans="13:13" x14ac:dyDescent="0.25">
      <c r="M275" s="31"/>
    </row>
    <row r="277" spans="13:13" x14ac:dyDescent="0.25">
      <c r="M277" s="16" t="s">
        <v>274</v>
      </c>
    </row>
    <row r="278" spans="13:13" x14ac:dyDescent="0.25">
      <c r="M278" s="25" t="s">
        <v>416</v>
      </c>
    </row>
    <row r="279" spans="13:13" x14ac:dyDescent="0.25">
      <c r="M279" s="29" t="s">
        <v>411</v>
      </c>
    </row>
    <row r="280" spans="13:13" x14ac:dyDescent="0.25">
      <c r="M280" s="29" t="s">
        <v>413</v>
      </c>
    </row>
    <row r="281" spans="13:13" x14ac:dyDescent="0.25">
      <c r="M281" s="29" t="s">
        <v>417</v>
      </c>
    </row>
    <row r="282" spans="13:13" x14ac:dyDescent="0.25">
      <c r="M282" s="29" t="s">
        <v>418</v>
      </c>
    </row>
    <row r="283" spans="13:13" x14ac:dyDescent="0.25">
      <c r="M283" s="29" t="s">
        <v>385</v>
      </c>
    </row>
    <row r="284" spans="13:13" x14ac:dyDescent="0.25">
      <c r="M284" s="31"/>
    </row>
    <row r="286" spans="13:13" x14ac:dyDescent="0.25">
      <c r="M286" s="16" t="s">
        <v>275</v>
      </c>
    </row>
    <row r="287" spans="13:13" x14ac:dyDescent="0.25">
      <c r="M287" s="25" t="s">
        <v>432</v>
      </c>
    </row>
    <row r="288" spans="13:13" x14ac:dyDescent="0.25">
      <c r="M288" s="29" t="s">
        <v>411</v>
      </c>
    </row>
    <row r="289" spans="13:13" x14ac:dyDescent="0.25">
      <c r="M289" s="29" t="s">
        <v>413</v>
      </c>
    </row>
    <row r="290" spans="13:13" x14ac:dyDescent="0.25">
      <c r="M290" s="29" t="s">
        <v>433</v>
      </c>
    </row>
    <row r="291" spans="13:13" x14ac:dyDescent="0.25">
      <c r="M291" s="29" t="s">
        <v>434</v>
      </c>
    </row>
    <row r="292" spans="13:13" x14ac:dyDescent="0.25">
      <c r="M292" s="29" t="s">
        <v>385</v>
      </c>
    </row>
    <row r="293" spans="13:13" x14ac:dyDescent="0.25">
      <c r="M293" s="31"/>
    </row>
    <row r="295" spans="13:13" x14ac:dyDescent="0.25">
      <c r="M295" s="16" t="s">
        <v>276</v>
      </c>
    </row>
    <row r="296" spans="13:13" x14ac:dyDescent="0.25">
      <c r="M296" s="25" t="s">
        <v>432</v>
      </c>
    </row>
    <row r="297" spans="13:13" x14ac:dyDescent="0.25">
      <c r="M297" s="29" t="s">
        <v>411</v>
      </c>
    </row>
    <row r="298" spans="13:13" x14ac:dyDescent="0.25">
      <c r="M298" s="29" t="s">
        <v>413</v>
      </c>
    </row>
    <row r="299" spans="13:13" x14ac:dyDescent="0.25">
      <c r="M299" s="29" t="s">
        <v>433</v>
      </c>
    </row>
    <row r="300" spans="13:13" x14ac:dyDescent="0.25">
      <c r="M300" s="29" t="s">
        <v>434</v>
      </c>
    </row>
    <row r="301" spans="13:13" x14ac:dyDescent="0.25">
      <c r="M301" s="29" t="s">
        <v>385</v>
      </c>
    </row>
    <row r="302" spans="13:13" x14ac:dyDescent="0.25">
      <c r="M302" s="31"/>
    </row>
    <row r="304" spans="13:13" x14ac:dyDescent="0.25">
      <c r="M304" s="16" t="s">
        <v>277</v>
      </c>
    </row>
    <row r="305" spans="13:13" x14ac:dyDescent="0.25">
      <c r="M305" s="25" t="s">
        <v>422</v>
      </c>
    </row>
    <row r="306" spans="13:13" x14ac:dyDescent="0.25">
      <c r="M306" s="29" t="s">
        <v>411</v>
      </c>
    </row>
    <row r="307" spans="13:13" x14ac:dyDescent="0.25">
      <c r="M307" s="29" t="s">
        <v>413</v>
      </c>
    </row>
    <row r="308" spans="13:13" x14ac:dyDescent="0.25">
      <c r="M308" s="29" t="s">
        <v>423</v>
      </c>
    </row>
    <row r="309" spans="13:13" x14ac:dyDescent="0.25">
      <c r="M309" s="29" t="s">
        <v>424</v>
      </c>
    </row>
    <row r="310" spans="13:13" x14ac:dyDescent="0.25">
      <c r="M310" s="29" t="s">
        <v>385</v>
      </c>
    </row>
    <row r="311" spans="13:13" x14ac:dyDescent="0.25">
      <c r="M311" s="31"/>
    </row>
    <row r="313" spans="13:13" x14ac:dyDescent="0.25">
      <c r="M313" s="16" t="s">
        <v>278</v>
      </c>
    </row>
    <row r="314" spans="13:13" x14ac:dyDescent="0.25">
      <c r="M314" s="25" t="s">
        <v>425</v>
      </c>
    </row>
    <row r="315" spans="13:13" x14ac:dyDescent="0.25">
      <c r="M315" s="29" t="s">
        <v>411</v>
      </c>
    </row>
    <row r="316" spans="13:13" x14ac:dyDescent="0.25">
      <c r="M316" s="29" t="s">
        <v>413</v>
      </c>
    </row>
    <row r="317" spans="13:13" x14ac:dyDescent="0.25">
      <c r="M317" s="29" t="s">
        <v>426</v>
      </c>
    </row>
    <row r="318" spans="13:13" x14ac:dyDescent="0.25">
      <c r="M318" s="29" t="s">
        <v>427</v>
      </c>
    </row>
    <row r="319" spans="13:13" x14ac:dyDescent="0.25">
      <c r="M319" s="29" t="s">
        <v>385</v>
      </c>
    </row>
    <row r="320" spans="13:13" x14ac:dyDescent="0.25">
      <c r="M320" s="31"/>
    </row>
    <row r="322" spans="13:13" x14ac:dyDescent="0.25">
      <c r="M322" s="16" t="s">
        <v>279</v>
      </c>
    </row>
    <row r="323" spans="13:13" x14ac:dyDescent="0.25">
      <c r="M323" s="25" t="s">
        <v>428</v>
      </c>
    </row>
    <row r="324" spans="13:13" x14ac:dyDescent="0.25">
      <c r="M324" s="29" t="s">
        <v>411</v>
      </c>
    </row>
    <row r="325" spans="13:13" x14ac:dyDescent="0.25">
      <c r="M325" s="29" t="s">
        <v>413</v>
      </c>
    </row>
    <row r="326" spans="13:13" x14ac:dyDescent="0.25">
      <c r="M326" s="29" t="s">
        <v>429</v>
      </c>
    </row>
    <row r="327" spans="13:13" x14ac:dyDescent="0.25">
      <c r="M327" s="29" t="s">
        <v>430</v>
      </c>
    </row>
    <row r="328" spans="13:13" x14ac:dyDescent="0.25">
      <c r="M328" s="29" t="s">
        <v>385</v>
      </c>
    </row>
    <row r="329" spans="13:13" x14ac:dyDescent="0.25">
      <c r="M329" s="31"/>
    </row>
    <row r="331" spans="13:13" x14ac:dyDescent="0.25">
      <c r="M331" s="16" t="s">
        <v>280</v>
      </c>
    </row>
    <row r="332" spans="13:13" x14ac:dyDescent="0.25">
      <c r="M332" s="25" t="s">
        <v>431</v>
      </c>
    </row>
    <row r="333" spans="13:13" x14ac:dyDescent="0.25">
      <c r="M333" s="29" t="s">
        <v>411</v>
      </c>
    </row>
    <row r="334" spans="13:13" x14ac:dyDescent="0.25">
      <c r="M334" s="29" t="s">
        <v>413</v>
      </c>
    </row>
    <row r="335" spans="13:13" x14ac:dyDescent="0.25">
      <c r="M335" s="29" t="s">
        <v>417</v>
      </c>
    </row>
    <row r="336" spans="13:13" x14ac:dyDescent="0.25">
      <c r="M336" s="29" t="s">
        <v>418</v>
      </c>
    </row>
    <row r="337" spans="13:13" x14ac:dyDescent="0.25">
      <c r="M337" s="29" t="s">
        <v>385</v>
      </c>
    </row>
    <row r="338" spans="13:13" x14ac:dyDescent="0.25">
      <c r="M338" s="31"/>
    </row>
    <row r="340" spans="13:13" x14ac:dyDescent="0.25">
      <c r="M340" s="16" t="s">
        <v>309</v>
      </c>
    </row>
    <row r="341" spans="13:13" x14ac:dyDescent="0.25">
      <c r="M341" s="25" t="s">
        <v>445</v>
      </c>
    </row>
    <row r="342" spans="13:13" x14ac:dyDescent="0.25">
      <c r="M342" s="29" t="s">
        <v>446</v>
      </c>
    </row>
    <row r="343" spans="13:13" x14ac:dyDescent="0.25">
      <c r="M343" s="29" t="s">
        <v>444</v>
      </c>
    </row>
    <row r="344" spans="13:13" x14ac:dyDescent="0.25">
      <c r="M344" s="29" t="s">
        <v>447</v>
      </c>
    </row>
    <row r="345" spans="13:13" x14ac:dyDescent="0.25">
      <c r="M345" s="29" t="s">
        <v>448</v>
      </c>
    </row>
    <row r="346" spans="13:13" x14ac:dyDescent="0.25">
      <c r="M346" s="29" t="s">
        <v>449</v>
      </c>
    </row>
    <row r="347" spans="13:13" x14ac:dyDescent="0.25">
      <c r="M347" s="29" t="s">
        <v>381</v>
      </c>
    </row>
    <row r="348" spans="13:13" x14ac:dyDescent="0.25">
      <c r="M348" s="29" t="s">
        <v>382</v>
      </c>
    </row>
    <row r="349" spans="13:13" x14ac:dyDescent="0.25">
      <c r="M349" s="29" t="s">
        <v>383</v>
      </c>
    </row>
    <row r="350" spans="13:13" x14ac:dyDescent="0.25">
      <c r="M350" s="29" t="s">
        <v>450</v>
      </c>
    </row>
    <row r="351" spans="13:13" x14ac:dyDescent="0.25">
      <c r="M351" s="29" t="s">
        <v>385</v>
      </c>
    </row>
    <row r="352" spans="13:13" x14ac:dyDescent="0.25">
      <c r="M352" s="31"/>
    </row>
    <row r="354" spans="13:13" x14ac:dyDescent="0.25">
      <c r="M354" s="16" t="s">
        <v>310</v>
      </c>
    </row>
    <row r="355" spans="13:13" x14ac:dyDescent="0.25">
      <c r="M355" s="25" t="s">
        <v>460</v>
      </c>
    </row>
    <row r="356" spans="13:13" x14ac:dyDescent="0.25">
      <c r="M356" s="29" t="s">
        <v>461</v>
      </c>
    </row>
    <row r="357" spans="13:13" x14ac:dyDescent="0.25">
      <c r="M357" s="29" t="s">
        <v>462</v>
      </c>
    </row>
    <row r="358" spans="13:13" x14ac:dyDescent="0.25">
      <c r="M358" s="29" t="s">
        <v>463</v>
      </c>
    </row>
    <row r="359" spans="13:13" x14ac:dyDescent="0.25">
      <c r="M359" s="29" t="s">
        <v>442</v>
      </c>
    </row>
    <row r="360" spans="13:13" x14ac:dyDescent="0.25">
      <c r="M360" s="29" t="s">
        <v>381</v>
      </c>
    </row>
    <row r="361" spans="13:13" x14ac:dyDescent="0.25">
      <c r="M361" s="29" t="s">
        <v>382</v>
      </c>
    </row>
    <row r="362" spans="13:13" x14ac:dyDescent="0.25">
      <c r="M362" s="29" t="s">
        <v>383</v>
      </c>
    </row>
    <row r="363" spans="13:13" x14ac:dyDescent="0.25">
      <c r="M363" s="29" t="s">
        <v>443</v>
      </c>
    </row>
    <row r="364" spans="13:13" x14ac:dyDescent="0.25">
      <c r="M364" s="29" t="s">
        <v>421</v>
      </c>
    </row>
    <row r="365" spans="13:13" x14ac:dyDescent="0.25">
      <c r="M365" s="29" t="s">
        <v>385</v>
      </c>
    </row>
    <row r="366" spans="13:13" x14ac:dyDescent="0.25">
      <c r="M366" s="31"/>
    </row>
    <row r="368" spans="13:13" x14ac:dyDescent="0.25">
      <c r="M368" s="16" t="s">
        <v>311</v>
      </c>
    </row>
    <row r="369" spans="13:13" x14ac:dyDescent="0.25">
      <c r="M369" s="25" t="s">
        <v>461</v>
      </c>
    </row>
    <row r="370" spans="13:13" x14ac:dyDescent="0.25">
      <c r="M370" s="29" t="s">
        <v>460</v>
      </c>
    </row>
    <row r="371" spans="13:13" x14ac:dyDescent="0.25">
      <c r="M371" s="29" t="s">
        <v>462</v>
      </c>
    </row>
    <row r="372" spans="13:13" x14ac:dyDescent="0.25">
      <c r="M372" s="29" t="s">
        <v>463</v>
      </c>
    </row>
    <row r="373" spans="13:13" x14ac:dyDescent="0.25">
      <c r="M373" s="29" t="s">
        <v>404</v>
      </c>
    </row>
    <row r="374" spans="13:13" x14ac:dyDescent="0.25">
      <c r="M374" s="29" t="s">
        <v>381</v>
      </c>
    </row>
    <row r="375" spans="13:13" x14ac:dyDescent="0.25">
      <c r="M375" s="29" t="s">
        <v>382</v>
      </c>
    </row>
    <row r="376" spans="13:13" x14ac:dyDescent="0.25">
      <c r="M376" s="29" t="s">
        <v>383</v>
      </c>
    </row>
    <row r="377" spans="13:13" x14ac:dyDescent="0.25">
      <c r="M377" s="29" t="s">
        <v>439</v>
      </c>
    </row>
    <row r="378" spans="13:13" x14ac:dyDescent="0.25">
      <c r="M378" s="29" t="s">
        <v>421</v>
      </c>
    </row>
    <row r="379" spans="13:13" x14ac:dyDescent="0.25">
      <c r="M379" s="29" t="s">
        <v>385</v>
      </c>
    </row>
    <row r="380" spans="13:13" x14ac:dyDescent="0.25">
      <c r="M380" s="31"/>
    </row>
    <row r="382" spans="13:13" x14ac:dyDescent="0.25">
      <c r="M382" s="16" t="s">
        <v>312</v>
      </c>
    </row>
    <row r="383" spans="13:13" x14ac:dyDescent="0.25">
      <c r="M383" s="25" t="s">
        <v>464</v>
      </c>
    </row>
    <row r="384" spans="13:13" x14ac:dyDescent="0.25">
      <c r="M384" s="29" t="s">
        <v>460</v>
      </c>
    </row>
    <row r="385" spans="13:13" x14ac:dyDescent="0.25">
      <c r="M385" s="29" t="s">
        <v>462</v>
      </c>
    </row>
    <row r="386" spans="13:13" x14ac:dyDescent="0.25">
      <c r="M386" s="29" t="s">
        <v>463</v>
      </c>
    </row>
    <row r="387" spans="13:13" x14ac:dyDescent="0.25">
      <c r="M387" s="29" t="s">
        <v>440</v>
      </c>
    </row>
    <row r="388" spans="13:13" x14ac:dyDescent="0.25">
      <c r="M388" s="29" t="s">
        <v>381</v>
      </c>
    </row>
    <row r="389" spans="13:13" x14ac:dyDescent="0.25">
      <c r="M389" s="29" t="s">
        <v>382</v>
      </c>
    </row>
    <row r="390" spans="13:13" x14ac:dyDescent="0.25">
      <c r="M390" s="29" t="s">
        <v>383</v>
      </c>
    </row>
    <row r="391" spans="13:13" x14ac:dyDescent="0.25">
      <c r="M391" s="29" t="s">
        <v>441</v>
      </c>
    </row>
    <row r="392" spans="13:13" x14ac:dyDescent="0.25">
      <c r="M392" s="29" t="s">
        <v>421</v>
      </c>
    </row>
    <row r="393" spans="13:13" x14ac:dyDescent="0.25">
      <c r="M393" s="29" t="s">
        <v>385</v>
      </c>
    </row>
    <row r="394" spans="13:13" x14ac:dyDescent="0.25">
      <c r="M394" s="31"/>
    </row>
    <row r="396" spans="13:13" x14ac:dyDescent="0.25">
      <c r="M396" s="16" t="s">
        <v>313</v>
      </c>
    </row>
    <row r="397" spans="13:13" x14ac:dyDescent="0.25">
      <c r="M397" s="25" t="s">
        <v>465</v>
      </c>
    </row>
    <row r="398" spans="13:13" x14ac:dyDescent="0.25">
      <c r="M398" s="29" t="s">
        <v>460</v>
      </c>
    </row>
    <row r="399" spans="13:13" x14ac:dyDescent="0.25">
      <c r="M399" s="29" t="s">
        <v>462</v>
      </c>
    </row>
    <row r="400" spans="13:13" x14ac:dyDescent="0.25">
      <c r="M400" s="29" t="s">
        <v>463</v>
      </c>
    </row>
    <row r="401" spans="13:13" x14ac:dyDescent="0.25">
      <c r="M401" s="29" t="s">
        <v>437</v>
      </c>
    </row>
    <row r="402" spans="13:13" x14ac:dyDescent="0.25">
      <c r="M402" s="29" t="s">
        <v>381</v>
      </c>
    </row>
    <row r="403" spans="13:13" x14ac:dyDescent="0.25">
      <c r="M403" s="29" t="s">
        <v>382</v>
      </c>
    </row>
    <row r="404" spans="13:13" x14ac:dyDescent="0.25">
      <c r="M404" s="29" t="s">
        <v>383</v>
      </c>
    </row>
    <row r="405" spans="13:13" x14ac:dyDescent="0.25">
      <c r="M405" s="29" t="s">
        <v>438</v>
      </c>
    </row>
    <row r="406" spans="13:13" x14ac:dyDescent="0.25">
      <c r="M406" s="29" t="s">
        <v>421</v>
      </c>
    </row>
    <row r="407" spans="13:13" x14ac:dyDescent="0.25">
      <c r="M407" s="29" t="s">
        <v>385</v>
      </c>
    </row>
    <row r="408" spans="13:13" x14ac:dyDescent="0.25">
      <c r="M408" s="31"/>
    </row>
    <row r="410" spans="13:13" x14ac:dyDescent="0.25">
      <c r="M410" s="16" t="s">
        <v>314</v>
      </c>
    </row>
    <row r="411" spans="13:13" x14ac:dyDescent="0.25">
      <c r="M411" s="25" t="s">
        <v>466</v>
      </c>
    </row>
    <row r="412" spans="13:13" x14ac:dyDescent="0.25">
      <c r="M412" s="29" t="s">
        <v>460</v>
      </c>
    </row>
    <row r="413" spans="13:13" x14ac:dyDescent="0.25">
      <c r="M413" s="29" t="s">
        <v>462</v>
      </c>
    </row>
    <row r="414" spans="13:13" x14ac:dyDescent="0.25">
      <c r="M414" s="29" t="s">
        <v>463</v>
      </c>
    </row>
    <row r="415" spans="13:13" x14ac:dyDescent="0.25">
      <c r="M415" s="29" t="s">
        <v>435</v>
      </c>
    </row>
    <row r="416" spans="13:13" x14ac:dyDescent="0.25">
      <c r="M416" s="29" t="s">
        <v>381</v>
      </c>
    </row>
    <row r="417" spans="13:13" x14ac:dyDescent="0.25">
      <c r="M417" s="29" t="s">
        <v>382</v>
      </c>
    </row>
    <row r="418" spans="13:13" x14ac:dyDescent="0.25">
      <c r="M418" s="29" t="s">
        <v>383</v>
      </c>
    </row>
    <row r="419" spans="13:13" x14ac:dyDescent="0.25">
      <c r="M419" s="29" t="s">
        <v>436</v>
      </c>
    </row>
    <row r="420" spans="13:13" x14ac:dyDescent="0.25">
      <c r="M420" s="29" t="s">
        <v>421</v>
      </c>
    </row>
    <row r="421" spans="13:13" x14ac:dyDescent="0.25">
      <c r="M421" s="29" t="s">
        <v>385</v>
      </c>
    </row>
    <row r="422" spans="13:13" x14ac:dyDescent="0.25">
      <c r="M422" s="31"/>
    </row>
    <row r="424" spans="13:13" x14ac:dyDescent="0.25">
      <c r="M424" s="16" t="s">
        <v>315</v>
      </c>
    </row>
    <row r="425" spans="13:13" x14ac:dyDescent="0.25">
      <c r="M425" s="25" t="s">
        <v>453</v>
      </c>
    </row>
    <row r="426" spans="13:13" x14ac:dyDescent="0.25">
      <c r="M426" s="29" t="s">
        <v>460</v>
      </c>
    </row>
    <row r="427" spans="13:13" x14ac:dyDescent="0.25">
      <c r="M427" s="29" t="s">
        <v>463</v>
      </c>
    </row>
    <row r="428" spans="13:13" x14ac:dyDescent="0.25">
      <c r="M428" s="29" t="s">
        <v>455</v>
      </c>
    </row>
    <row r="429" spans="13:13" x14ac:dyDescent="0.25">
      <c r="M429" s="29" t="s">
        <v>381</v>
      </c>
    </row>
    <row r="430" spans="13:13" x14ac:dyDescent="0.25">
      <c r="M430" s="29" t="s">
        <v>382</v>
      </c>
    </row>
    <row r="431" spans="13:13" x14ac:dyDescent="0.25">
      <c r="M431" s="29" t="s">
        <v>383</v>
      </c>
    </row>
    <row r="432" spans="13:13" x14ac:dyDescent="0.25">
      <c r="M432" s="29" t="s">
        <v>454</v>
      </c>
    </row>
    <row r="433" spans="13:13" x14ac:dyDescent="0.25">
      <c r="M433" s="29" t="s">
        <v>421</v>
      </c>
    </row>
    <row r="434" spans="13:13" x14ac:dyDescent="0.25">
      <c r="M434" s="29" t="s">
        <v>385</v>
      </c>
    </row>
    <row r="435" spans="13:13" x14ac:dyDescent="0.25">
      <c r="M435" s="31"/>
    </row>
    <row r="437" spans="13:13" x14ac:dyDescent="0.25">
      <c r="M437" s="16" t="s">
        <v>457</v>
      </c>
    </row>
    <row r="438" spans="13:13" x14ac:dyDescent="0.25">
      <c r="M438" s="25" t="s">
        <v>453</v>
      </c>
    </row>
    <row r="439" spans="13:13" x14ac:dyDescent="0.25">
      <c r="M439" s="29" t="s">
        <v>405</v>
      </c>
    </row>
    <row r="440" spans="13:13" x14ac:dyDescent="0.25">
      <c r="M440" s="29" t="s">
        <v>381</v>
      </c>
    </row>
    <row r="441" spans="13:13" x14ac:dyDescent="0.25">
      <c r="M441" s="29" t="s">
        <v>382</v>
      </c>
    </row>
    <row r="442" spans="13:13" x14ac:dyDescent="0.25">
      <c r="M442" s="29" t="s">
        <v>383</v>
      </c>
    </row>
    <row r="443" spans="13:13" x14ac:dyDescent="0.25">
      <c r="M443" s="29" t="s">
        <v>456</v>
      </c>
    </row>
    <row r="444" spans="13:13" x14ac:dyDescent="0.25">
      <c r="M444" s="29" t="s">
        <v>421</v>
      </c>
    </row>
    <row r="445" spans="13:13" x14ac:dyDescent="0.25">
      <c r="M445" s="29" t="s">
        <v>385</v>
      </c>
    </row>
    <row r="446" spans="13:13" x14ac:dyDescent="0.25">
      <c r="M446" s="31"/>
    </row>
    <row r="448" spans="13:13" x14ac:dyDescent="0.25">
      <c r="M448" s="16" t="s">
        <v>325</v>
      </c>
    </row>
    <row r="449" spans="13:13" x14ac:dyDescent="0.25">
      <c r="M449" s="25" t="s">
        <v>460</v>
      </c>
    </row>
    <row r="450" spans="13:13" x14ac:dyDescent="0.25">
      <c r="M450" s="29" t="s">
        <v>461</v>
      </c>
    </row>
    <row r="451" spans="13:13" x14ac:dyDescent="0.25">
      <c r="M451" s="29" t="s">
        <v>462</v>
      </c>
    </row>
    <row r="452" spans="13:13" x14ac:dyDescent="0.25">
      <c r="M452" s="29" t="s">
        <v>463</v>
      </c>
    </row>
    <row r="453" spans="13:13" x14ac:dyDescent="0.25">
      <c r="M453" s="29" t="s">
        <v>442</v>
      </c>
    </row>
    <row r="454" spans="13:13" x14ac:dyDescent="0.25">
      <c r="M454" s="29" t="s">
        <v>381</v>
      </c>
    </row>
    <row r="455" spans="13:13" x14ac:dyDescent="0.25">
      <c r="M455" s="29" t="s">
        <v>382</v>
      </c>
    </row>
    <row r="456" spans="13:13" x14ac:dyDescent="0.25">
      <c r="M456" s="29" t="s">
        <v>383</v>
      </c>
    </row>
    <row r="457" spans="13:13" x14ac:dyDescent="0.25">
      <c r="M457" s="29" t="s">
        <v>443</v>
      </c>
    </row>
    <row r="458" spans="13:13" x14ac:dyDescent="0.25">
      <c r="M458" s="29" t="s">
        <v>421</v>
      </c>
    </row>
    <row r="459" spans="13:13" x14ac:dyDescent="0.25">
      <c r="M459" s="29" t="s">
        <v>385</v>
      </c>
    </row>
    <row r="460" spans="13:13" x14ac:dyDescent="0.25">
      <c r="M460" s="31"/>
    </row>
    <row r="462" spans="13:13" x14ac:dyDescent="0.25">
      <c r="M462" s="16" t="s">
        <v>326</v>
      </c>
    </row>
    <row r="463" spans="13:13" x14ac:dyDescent="0.25">
      <c r="M463" s="25" t="s">
        <v>461</v>
      </c>
    </row>
    <row r="464" spans="13:13" x14ac:dyDescent="0.25">
      <c r="M464" s="29" t="s">
        <v>460</v>
      </c>
    </row>
    <row r="465" spans="13:13" x14ac:dyDescent="0.25">
      <c r="M465" s="29" t="s">
        <v>462</v>
      </c>
    </row>
    <row r="466" spans="13:13" x14ac:dyDescent="0.25">
      <c r="M466" s="29" t="s">
        <v>463</v>
      </c>
    </row>
    <row r="467" spans="13:13" x14ac:dyDescent="0.25">
      <c r="M467" s="29" t="s">
        <v>404</v>
      </c>
    </row>
    <row r="468" spans="13:13" x14ac:dyDescent="0.25">
      <c r="M468" s="29" t="s">
        <v>381</v>
      </c>
    </row>
    <row r="469" spans="13:13" x14ac:dyDescent="0.25">
      <c r="M469" s="29" t="s">
        <v>382</v>
      </c>
    </row>
    <row r="470" spans="13:13" x14ac:dyDescent="0.25">
      <c r="M470" s="29" t="s">
        <v>383</v>
      </c>
    </row>
    <row r="471" spans="13:13" x14ac:dyDescent="0.25">
      <c r="M471" s="29" t="s">
        <v>439</v>
      </c>
    </row>
    <row r="472" spans="13:13" x14ac:dyDescent="0.25">
      <c r="M472" s="29" t="s">
        <v>421</v>
      </c>
    </row>
    <row r="473" spans="13:13" x14ac:dyDescent="0.25">
      <c r="M473" s="29" t="s">
        <v>385</v>
      </c>
    </row>
    <row r="474" spans="13:13" x14ac:dyDescent="0.25">
      <c r="M474" s="31"/>
    </row>
    <row r="476" spans="13:13" x14ac:dyDescent="0.25">
      <c r="M476" s="16" t="s">
        <v>327</v>
      </c>
    </row>
    <row r="477" spans="13:13" x14ac:dyDescent="0.25">
      <c r="M477" s="25" t="s">
        <v>464</v>
      </c>
    </row>
    <row r="478" spans="13:13" x14ac:dyDescent="0.25">
      <c r="M478" s="29" t="s">
        <v>460</v>
      </c>
    </row>
    <row r="479" spans="13:13" x14ac:dyDescent="0.25">
      <c r="M479" s="29" t="s">
        <v>462</v>
      </c>
    </row>
    <row r="480" spans="13:13" x14ac:dyDescent="0.25">
      <c r="M480" s="29" t="s">
        <v>463</v>
      </c>
    </row>
    <row r="481" spans="13:13" x14ac:dyDescent="0.25">
      <c r="M481" s="29" t="s">
        <v>440</v>
      </c>
    </row>
    <row r="482" spans="13:13" x14ac:dyDescent="0.25">
      <c r="M482" s="29" t="s">
        <v>381</v>
      </c>
    </row>
    <row r="483" spans="13:13" x14ac:dyDescent="0.25">
      <c r="M483" s="29" t="s">
        <v>382</v>
      </c>
    </row>
    <row r="484" spans="13:13" x14ac:dyDescent="0.25">
      <c r="M484" s="29" t="s">
        <v>383</v>
      </c>
    </row>
    <row r="485" spans="13:13" x14ac:dyDescent="0.25">
      <c r="M485" s="29" t="s">
        <v>441</v>
      </c>
    </row>
    <row r="486" spans="13:13" x14ac:dyDescent="0.25">
      <c r="M486" s="29" t="s">
        <v>421</v>
      </c>
    </row>
    <row r="487" spans="13:13" x14ac:dyDescent="0.25">
      <c r="M487" s="29" t="s">
        <v>385</v>
      </c>
    </row>
    <row r="488" spans="13:13" x14ac:dyDescent="0.25">
      <c r="M488" s="31"/>
    </row>
    <row r="490" spans="13:13" x14ac:dyDescent="0.25">
      <c r="M490" s="16" t="s">
        <v>328</v>
      </c>
    </row>
    <row r="491" spans="13:13" x14ac:dyDescent="0.25">
      <c r="M491" s="25" t="s">
        <v>465</v>
      </c>
    </row>
    <row r="492" spans="13:13" x14ac:dyDescent="0.25">
      <c r="M492" s="29" t="s">
        <v>460</v>
      </c>
    </row>
    <row r="493" spans="13:13" x14ac:dyDescent="0.25">
      <c r="M493" s="29" t="s">
        <v>462</v>
      </c>
    </row>
    <row r="494" spans="13:13" x14ac:dyDescent="0.25">
      <c r="M494" s="29" t="s">
        <v>463</v>
      </c>
    </row>
    <row r="495" spans="13:13" x14ac:dyDescent="0.25">
      <c r="M495" s="29" t="s">
        <v>437</v>
      </c>
    </row>
    <row r="496" spans="13:13" x14ac:dyDescent="0.25">
      <c r="M496" s="29" t="s">
        <v>381</v>
      </c>
    </row>
    <row r="497" spans="13:13" x14ac:dyDescent="0.25">
      <c r="M497" s="29" t="s">
        <v>382</v>
      </c>
    </row>
    <row r="498" spans="13:13" x14ac:dyDescent="0.25">
      <c r="M498" s="29" t="s">
        <v>383</v>
      </c>
    </row>
    <row r="499" spans="13:13" x14ac:dyDescent="0.25">
      <c r="M499" s="29" t="s">
        <v>438</v>
      </c>
    </row>
    <row r="500" spans="13:13" x14ac:dyDescent="0.25">
      <c r="M500" s="29" t="s">
        <v>421</v>
      </c>
    </row>
    <row r="501" spans="13:13" x14ac:dyDescent="0.25">
      <c r="M501" s="29" t="s">
        <v>385</v>
      </c>
    </row>
    <row r="502" spans="13:13" x14ac:dyDescent="0.25">
      <c r="M502" s="31"/>
    </row>
    <row r="504" spans="13:13" x14ac:dyDescent="0.25">
      <c r="M504" s="16" t="s">
        <v>458</v>
      </c>
    </row>
    <row r="505" spans="13:13" x14ac:dyDescent="0.25">
      <c r="M505" s="25" t="s">
        <v>466</v>
      </c>
    </row>
    <row r="506" spans="13:13" x14ac:dyDescent="0.25">
      <c r="M506" s="29" t="s">
        <v>460</v>
      </c>
    </row>
    <row r="507" spans="13:13" x14ac:dyDescent="0.25">
      <c r="M507" s="29" t="s">
        <v>462</v>
      </c>
    </row>
    <row r="508" spans="13:13" x14ac:dyDescent="0.25">
      <c r="M508" s="29" t="s">
        <v>463</v>
      </c>
    </row>
    <row r="509" spans="13:13" x14ac:dyDescent="0.25">
      <c r="M509" s="29" t="s">
        <v>435</v>
      </c>
    </row>
    <row r="510" spans="13:13" x14ac:dyDescent="0.25">
      <c r="M510" s="29" t="s">
        <v>381</v>
      </c>
    </row>
    <row r="511" spans="13:13" x14ac:dyDescent="0.25">
      <c r="M511" s="29" t="s">
        <v>382</v>
      </c>
    </row>
    <row r="512" spans="13:13" x14ac:dyDescent="0.25">
      <c r="M512" s="29" t="s">
        <v>383</v>
      </c>
    </row>
    <row r="513" spans="13:13" x14ac:dyDescent="0.25">
      <c r="M513" s="29" t="s">
        <v>436</v>
      </c>
    </row>
    <row r="514" spans="13:13" x14ac:dyDescent="0.25">
      <c r="M514" s="29" t="s">
        <v>421</v>
      </c>
    </row>
    <row r="515" spans="13:13" x14ac:dyDescent="0.25">
      <c r="M515" s="29" t="s">
        <v>385</v>
      </c>
    </row>
    <row r="516" spans="13:13" x14ac:dyDescent="0.25">
      <c r="M516" s="31"/>
    </row>
    <row r="518" spans="13:13" x14ac:dyDescent="0.25">
      <c r="M518" s="16" t="s">
        <v>330</v>
      </c>
    </row>
    <row r="519" spans="13:13" x14ac:dyDescent="0.25">
      <c r="M519" s="25" t="s">
        <v>453</v>
      </c>
    </row>
    <row r="520" spans="13:13" x14ac:dyDescent="0.25">
      <c r="M520" s="29" t="s">
        <v>460</v>
      </c>
    </row>
    <row r="521" spans="13:13" x14ac:dyDescent="0.25">
      <c r="M521" s="29" t="s">
        <v>463</v>
      </c>
    </row>
    <row r="522" spans="13:13" x14ac:dyDescent="0.25">
      <c r="M522" s="29" t="s">
        <v>455</v>
      </c>
    </row>
    <row r="523" spans="13:13" x14ac:dyDescent="0.25">
      <c r="M523" s="29" t="s">
        <v>381</v>
      </c>
    </row>
    <row r="524" spans="13:13" x14ac:dyDescent="0.25">
      <c r="M524" s="29" t="s">
        <v>382</v>
      </c>
    </row>
    <row r="525" spans="13:13" x14ac:dyDescent="0.25">
      <c r="M525" s="29" t="s">
        <v>383</v>
      </c>
    </row>
    <row r="526" spans="13:13" x14ac:dyDescent="0.25">
      <c r="M526" s="29" t="s">
        <v>454</v>
      </c>
    </row>
    <row r="527" spans="13:13" x14ac:dyDescent="0.25">
      <c r="M527" s="29" t="s">
        <v>421</v>
      </c>
    </row>
    <row r="528" spans="13:13" x14ac:dyDescent="0.25">
      <c r="M528" s="29" t="s">
        <v>385</v>
      </c>
    </row>
    <row r="529" spans="13:13" x14ac:dyDescent="0.25">
      <c r="M529" s="31"/>
    </row>
    <row r="531" spans="13:13" x14ac:dyDescent="0.25">
      <c r="M531" s="16" t="s">
        <v>331</v>
      </c>
    </row>
    <row r="532" spans="13:13" x14ac:dyDescent="0.25">
      <c r="M532" s="25" t="s">
        <v>453</v>
      </c>
    </row>
    <row r="533" spans="13:13" x14ac:dyDescent="0.25">
      <c r="M533" s="29" t="s">
        <v>405</v>
      </c>
    </row>
    <row r="534" spans="13:13" x14ac:dyDescent="0.25">
      <c r="M534" s="29" t="s">
        <v>381</v>
      </c>
    </row>
    <row r="535" spans="13:13" x14ac:dyDescent="0.25">
      <c r="M535" s="29" t="s">
        <v>382</v>
      </c>
    </row>
    <row r="536" spans="13:13" x14ac:dyDescent="0.25">
      <c r="M536" s="29" t="s">
        <v>383</v>
      </c>
    </row>
    <row r="537" spans="13:13" x14ac:dyDescent="0.25">
      <c r="M537" s="29" t="s">
        <v>456</v>
      </c>
    </row>
    <row r="538" spans="13:13" x14ac:dyDescent="0.25">
      <c r="M538" s="29" t="s">
        <v>421</v>
      </c>
    </row>
    <row r="539" spans="13:13" x14ac:dyDescent="0.25">
      <c r="M539" s="29" t="s">
        <v>385</v>
      </c>
    </row>
    <row r="540" spans="13:13" x14ac:dyDescent="0.25">
      <c r="M540" s="31"/>
    </row>
    <row r="542" spans="13:13" x14ac:dyDescent="0.25">
      <c r="M542" s="16" t="s">
        <v>316</v>
      </c>
    </row>
    <row r="543" spans="13:13" x14ac:dyDescent="0.25">
      <c r="M543" s="25" t="s">
        <v>468</v>
      </c>
    </row>
    <row r="544" spans="13:13" x14ac:dyDescent="0.25">
      <c r="M544" s="29" t="s">
        <v>469</v>
      </c>
    </row>
    <row r="545" spans="13:13" x14ac:dyDescent="0.25">
      <c r="M545" s="29" t="s">
        <v>470</v>
      </c>
    </row>
    <row r="546" spans="13:13" x14ac:dyDescent="0.25">
      <c r="M546" s="29" t="s">
        <v>442</v>
      </c>
    </row>
    <row r="547" spans="13:13" x14ac:dyDescent="0.25">
      <c r="M547" s="29" t="s">
        <v>459</v>
      </c>
    </row>
    <row r="548" spans="13:13" x14ac:dyDescent="0.25">
      <c r="M548" s="29" t="s">
        <v>421</v>
      </c>
    </row>
    <row r="549" spans="13:13" x14ac:dyDescent="0.25">
      <c r="M549" s="31"/>
    </row>
    <row r="551" spans="13:13" x14ac:dyDescent="0.25">
      <c r="M551" s="16" t="s">
        <v>317</v>
      </c>
    </row>
    <row r="552" spans="13:13" x14ac:dyDescent="0.25">
      <c r="M552" s="25" t="s">
        <v>469</v>
      </c>
    </row>
    <row r="553" spans="13:13" x14ac:dyDescent="0.25">
      <c r="M553" s="29" t="s">
        <v>468</v>
      </c>
    </row>
    <row r="554" spans="13:13" x14ac:dyDescent="0.25">
      <c r="M554" s="29" t="s">
        <v>470</v>
      </c>
    </row>
    <row r="555" spans="13:13" x14ac:dyDescent="0.25">
      <c r="M555" s="29" t="s">
        <v>404</v>
      </c>
    </row>
    <row r="556" spans="13:13" x14ac:dyDescent="0.25">
      <c r="M556" s="29" t="s">
        <v>471</v>
      </c>
    </row>
    <row r="557" spans="13:13" x14ac:dyDescent="0.25">
      <c r="M557" s="29" t="s">
        <v>421</v>
      </c>
    </row>
    <row r="558" spans="13:13" x14ac:dyDescent="0.25">
      <c r="M558" s="31"/>
    </row>
    <row r="560" spans="13:13" x14ac:dyDescent="0.25">
      <c r="M560" s="16" t="s">
        <v>318</v>
      </c>
    </row>
    <row r="561" spans="13:13" x14ac:dyDescent="0.25">
      <c r="M561" s="25" t="s">
        <v>467</v>
      </c>
    </row>
    <row r="562" spans="13:13" x14ac:dyDescent="0.25">
      <c r="M562" s="29" t="s">
        <v>468</v>
      </c>
    </row>
    <row r="563" spans="13:13" x14ac:dyDescent="0.25">
      <c r="M563" s="29" t="s">
        <v>469</v>
      </c>
    </row>
    <row r="564" spans="13:13" x14ac:dyDescent="0.25">
      <c r="M564" s="29" t="s">
        <v>470</v>
      </c>
    </row>
    <row r="565" spans="13:13" x14ac:dyDescent="0.25">
      <c r="M565" s="29" t="s">
        <v>440</v>
      </c>
    </row>
    <row r="566" spans="13:13" x14ac:dyDescent="0.25">
      <c r="M566" s="29" t="s">
        <v>472</v>
      </c>
    </row>
    <row r="567" spans="13:13" x14ac:dyDescent="0.25">
      <c r="M567" s="29" t="s">
        <v>421</v>
      </c>
    </row>
    <row r="568" spans="13:13" x14ac:dyDescent="0.25">
      <c r="M568" s="31"/>
    </row>
    <row r="570" spans="13:13" x14ac:dyDescent="0.25">
      <c r="M570" s="16" t="s">
        <v>319</v>
      </c>
    </row>
    <row r="571" spans="13:13" x14ac:dyDescent="0.25">
      <c r="M571" s="25" t="s">
        <v>475</v>
      </c>
    </row>
    <row r="572" spans="13:13" x14ac:dyDescent="0.25">
      <c r="M572" s="29" t="s">
        <v>468</v>
      </c>
    </row>
    <row r="573" spans="13:13" x14ac:dyDescent="0.25">
      <c r="M573" s="29" t="s">
        <v>469</v>
      </c>
    </row>
    <row r="574" spans="13:13" x14ac:dyDescent="0.25">
      <c r="M574" s="29" t="s">
        <v>470</v>
      </c>
    </row>
    <row r="575" spans="13:13" x14ac:dyDescent="0.25">
      <c r="M575" s="29" t="s">
        <v>437</v>
      </c>
    </row>
    <row r="576" spans="13:13" x14ac:dyDescent="0.25">
      <c r="M576" s="29" t="s">
        <v>473</v>
      </c>
    </row>
    <row r="577" spans="13:13" x14ac:dyDescent="0.25">
      <c r="M577" s="29" t="s">
        <v>421</v>
      </c>
    </row>
    <row r="578" spans="13:13" x14ac:dyDescent="0.25">
      <c r="M578" s="31"/>
    </row>
    <row r="580" spans="13:13" x14ac:dyDescent="0.25">
      <c r="M580" s="16" t="s">
        <v>320</v>
      </c>
    </row>
    <row r="581" spans="13:13" x14ac:dyDescent="0.25">
      <c r="M581" s="25" t="s">
        <v>425</v>
      </c>
    </row>
    <row r="582" spans="13:13" x14ac:dyDescent="0.25">
      <c r="M582" s="29" t="s">
        <v>468</v>
      </c>
    </row>
    <row r="583" spans="13:13" x14ac:dyDescent="0.25">
      <c r="M583" s="29" t="s">
        <v>469</v>
      </c>
    </row>
    <row r="584" spans="13:13" x14ac:dyDescent="0.25">
      <c r="M584" s="29" t="s">
        <v>470</v>
      </c>
    </row>
    <row r="585" spans="13:13" x14ac:dyDescent="0.25">
      <c r="M585" s="29" t="s">
        <v>435</v>
      </c>
    </row>
    <row r="586" spans="13:13" x14ac:dyDescent="0.25">
      <c r="M586" s="29" t="s">
        <v>474</v>
      </c>
    </row>
    <row r="587" spans="13:13" x14ac:dyDescent="0.25">
      <c r="M587" s="29" t="s">
        <v>421</v>
      </c>
    </row>
    <row r="588" spans="13:13" x14ac:dyDescent="0.25">
      <c r="M588" s="31"/>
    </row>
    <row r="590" spans="13:13" x14ac:dyDescent="0.25">
      <c r="M590" s="16" t="s">
        <v>321</v>
      </c>
    </row>
    <row r="591" spans="13:13" x14ac:dyDescent="0.25">
      <c r="M591" s="25" t="s">
        <v>431</v>
      </c>
    </row>
    <row r="592" spans="13:13" x14ac:dyDescent="0.25">
      <c r="M592" s="29" t="s">
        <v>468</v>
      </c>
    </row>
    <row r="593" spans="13:13" x14ac:dyDescent="0.25">
      <c r="M593" s="29" t="s">
        <v>469</v>
      </c>
    </row>
    <row r="594" spans="13:13" x14ac:dyDescent="0.25">
      <c r="M594" s="29" t="s">
        <v>470</v>
      </c>
    </row>
    <row r="595" spans="13:13" x14ac:dyDescent="0.25">
      <c r="M595" s="29" t="s">
        <v>455</v>
      </c>
    </row>
    <row r="596" spans="13:13" x14ac:dyDescent="0.25">
      <c r="M596" s="29" t="s">
        <v>477</v>
      </c>
    </row>
    <row r="597" spans="13:13" x14ac:dyDescent="0.25">
      <c r="M597" s="29" t="s">
        <v>421</v>
      </c>
    </row>
    <row r="598" spans="13:13" x14ac:dyDescent="0.25">
      <c r="M598" s="31"/>
    </row>
    <row r="600" spans="13:13" x14ac:dyDescent="0.25">
      <c r="M600" s="16" t="s">
        <v>322</v>
      </c>
    </row>
    <row r="601" spans="13:13" x14ac:dyDescent="0.25">
      <c r="M601" s="25" t="s">
        <v>428</v>
      </c>
    </row>
    <row r="602" spans="13:13" x14ac:dyDescent="0.25">
      <c r="M602" s="29" t="s">
        <v>468</v>
      </c>
    </row>
    <row r="603" spans="13:13" x14ac:dyDescent="0.25">
      <c r="M603" s="29" t="s">
        <v>469</v>
      </c>
    </row>
    <row r="604" spans="13:13" x14ac:dyDescent="0.25">
      <c r="M604" s="29" t="s">
        <v>470</v>
      </c>
    </row>
    <row r="605" spans="13:13" x14ac:dyDescent="0.25">
      <c r="M605" s="29" t="s">
        <v>489</v>
      </c>
    </row>
    <row r="606" spans="13:13" x14ac:dyDescent="0.25">
      <c r="M606" s="29" t="s">
        <v>476</v>
      </c>
    </row>
    <row r="607" spans="13:13" x14ac:dyDescent="0.25">
      <c r="M607" s="29" t="s">
        <v>421</v>
      </c>
    </row>
    <row r="608" spans="13:13" x14ac:dyDescent="0.25">
      <c r="M608" s="31"/>
    </row>
    <row r="610" spans="13:13" x14ac:dyDescent="0.25">
      <c r="M610" s="16" t="s">
        <v>333</v>
      </c>
    </row>
    <row r="611" spans="13:13" x14ac:dyDescent="0.25">
      <c r="M611" s="25" t="s">
        <v>468</v>
      </c>
    </row>
    <row r="612" spans="13:13" x14ac:dyDescent="0.25">
      <c r="M612" s="29" t="s">
        <v>479</v>
      </c>
    </row>
    <row r="613" spans="13:13" x14ac:dyDescent="0.25">
      <c r="M613" s="29" t="s">
        <v>481</v>
      </c>
    </row>
    <row r="614" spans="13:13" x14ac:dyDescent="0.25">
      <c r="M614" s="29" t="s">
        <v>478</v>
      </c>
    </row>
    <row r="615" spans="13:13" x14ac:dyDescent="0.25">
      <c r="M615" s="29" t="s">
        <v>403</v>
      </c>
    </row>
    <row r="616" spans="13:13" x14ac:dyDescent="0.25">
      <c r="M616" s="29" t="s">
        <v>480</v>
      </c>
    </row>
    <row r="617" spans="13:13" x14ac:dyDescent="0.25">
      <c r="M617" s="29" t="s">
        <v>421</v>
      </c>
    </row>
    <row r="618" spans="13:13" x14ac:dyDescent="0.25">
      <c r="M618" s="29" t="s">
        <v>385</v>
      </c>
    </row>
    <row r="619" spans="13:13" x14ac:dyDescent="0.25">
      <c r="M619" s="23"/>
    </row>
    <row r="621" spans="13:13" x14ac:dyDescent="0.25">
      <c r="M621" s="16" t="s">
        <v>334</v>
      </c>
    </row>
    <row r="622" spans="13:13" x14ac:dyDescent="0.25">
      <c r="M622" s="25" t="s">
        <v>479</v>
      </c>
    </row>
    <row r="623" spans="13:13" x14ac:dyDescent="0.25">
      <c r="M623" s="29" t="s">
        <v>468</v>
      </c>
    </row>
    <row r="624" spans="13:13" x14ac:dyDescent="0.25">
      <c r="M624" s="29" t="s">
        <v>470</v>
      </c>
    </row>
    <row r="625" spans="13:13" x14ac:dyDescent="0.25">
      <c r="M625" s="29" t="s">
        <v>482</v>
      </c>
    </row>
    <row r="626" spans="13:13" x14ac:dyDescent="0.25">
      <c r="M626" s="29" t="s">
        <v>404</v>
      </c>
    </row>
    <row r="627" spans="13:13" x14ac:dyDescent="0.25">
      <c r="M627" s="29" t="s">
        <v>483</v>
      </c>
    </row>
    <row r="628" spans="13:13" x14ac:dyDescent="0.25">
      <c r="M628" s="29" t="s">
        <v>421</v>
      </c>
    </row>
    <row r="629" spans="13:13" x14ac:dyDescent="0.25">
      <c r="M629" s="29" t="s">
        <v>385</v>
      </c>
    </row>
    <row r="630" spans="13:13" x14ac:dyDescent="0.25">
      <c r="M630" s="23"/>
    </row>
    <row r="632" spans="13:13" x14ac:dyDescent="0.25">
      <c r="M632" s="16" t="s">
        <v>335</v>
      </c>
    </row>
    <row r="633" spans="13:13" x14ac:dyDescent="0.25">
      <c r="M633" s="25" t="s">
        <v>484</v>
      </c>
    </row>
    <row r="634" spans="13:13" x14ac:dyDescent="0.25">
      <c r="M634" s="29" t="s">
        <v>411</v>
      </c>
    </row>
    <row r="635" spans="13:13" x14ac:dyDescent="0.25">
      <c r="M635" s="29" t="s">
        <v>485</v>
      </c>
    </row>
    <row r="636" spans="13:13" x14ac:dyDescent="0.25">
      <c r="M636" s="29" t="s">
        <v>482</v>
      </c>
    </row>
    <row r="637" spans="13:13" x14ac:dyDescent="0.25">
      <c r="M637" s="29" t="s">
        <v>440</v>
      </c>
    </row>
    <row r="638" spans="13:13" x14ac:dyDescent="0.25">
      <c r="M638" s="29" t="s">
        <v>486</v>
      </c>
    </row>
    <row r="639" spans="13:13" x14ac:dyDescent="0.25">
      <c r="M639" s="29" t="s">
        <v>421</v>
      </c>
    </row>
    <row r="640" spans="13:13" x14ac:dyDescent="0.25">
      <c r="M640" s="29" t="s">
        <v>385</v>
      </c>
    </row>
    <row r="641" spans="13:13" x14ac:dyDescent="0.25">
      <c r="M641" s="23"/>
    </row>
    <row r="643" spans="13:13" x14ac:dyDescent="0.25">
      <c r="M643" s="16" t="s">
        <v>336</v>
      </c>
    </row>
    <row r="644" spans="13:13" x14ac:dyDescent="0.25">
      <c r="M644" s="25" t="s">
        <v>475</v>
      </c>
    </row>
    <row r="645" spans="13:13" x14ac:dyDescent="0.25">
      <c r="M645" s="29" t="s">
        <v>411</v>
      </c>
    </row>
    <row r="646" spans="13:13" x14ac:dyDescent="0.25">
      <c r="M646" s="29" t="s">
        <v>485</v>
      </c>
    </row>
    <row r="647" spans="13:13" x14ac:dyDescent="0.25">
      <c r="M647" s="29" t="s">
        <v>482</v>
      </c>
    </row>
    <row r="648" spans="13:13" x14ac:dyDescent="0.25">
      <c r="M648" s="29" t="s">
        <v>437</v>
      </c>
    </row>
    <row r="649" spans="13:13" x14ac:dyDescent="0.25">
      <c r="M649" s="29" t="s">
        <v>232</v>
      </c>
    </row>
    <row r="650" spans="13:13" x14ac:dyDescent="0.25">
      <c r="M650" s="29" t="s">
        <v>421</v>
      </c>
    </row>
    <row r="651" spans="13:13" x14ac:dyDescent="0.25">
      <c r="M651" s="29" t="s">
        <v>385</v>
      </c>
    </row>
    <row r="652" spans="13:13" x14ac:dyDescent="0.25">
      <c r="M652" s="23"/>
    </row>
    <row r="654" spans="13:13" x14ac:dyDescent="0.25">
      <c r="M654" s="16" t="s">
        <v>337</v>
      </c>
    </row>
    <row r="655" spans="13:13" x14ac:dyDescent="0.25">
      <c r="M655" s="25" t="s">
        <v>487</v>
      </c>
    </row>
    <row r="656" spans="13:13" x14ac:dyDescent="0.25">
      <c r="M656" s="29" t="s">
        <v>411</v>
      </c>
    </row>
    <row r="657" spans="13:13" x14ac:dyDescent="0.25">
      <c r="M657" s="29" t="s">
        <v>485</v>
      </c>
    </row>
    <row r="658" spans="13:13" x14ac:dyDescent="0.25">
      <c r="M658" s="29" t="s">
        <v>482</v>
      </c>
    </row>
    <row r="659" spans="13:13" x14ac:dyDescent="0.25">
      <c r="M659" s="29" t="s">
        <v>435</v>
      </c>
    </row>
    <row r="660" spans="13:13" x14ac:dyDescent="0.25">
      <c r="M660" s="29" t="s">
        <v>234</v>
      </c>
    </row>
    <row r="661" spans="13:13" x14ac:dyDescent="0.25">
      <c r="M661" s="29" t="s">
        <v>421</v>
      </c>
    </row>
    <row r="662" spans="13:13" x14ac:dyDescent="0.25">
      <c r="M662" s="29" t="s">
        <v>385</v>
      </c>
    </row>
    <row r="663" spans="13:13" x14ac:dyDescent="0.25">
      <c r="M663" s="23"/>
    </row>
    <row r="665" spans="13:13" x14ac:dyDescent="0.25">
      <c r="M665" s="16" t="s">
        <v>338</v>
      </c>
    </row>
    <row r="666" spans="13:13" x14ac:dyDescent="0.25">
      <c r="M666" s="25" t="s">
        <v>485</v>
      </c>
    </row>
    <row r="667" spans="13:13" x14ac:dyDescent="0.25">
      <c r="M667" s="29" t="s">
        <v>411</v>
      </c>
    </row>
    <row r="668" spans="13:13" x14ac:dyDescent="0.25">
      <c r="M668" s="29" t="s">
        <v>482</v>
      </c>
    </row>
    <row r="669" spans="13:13" x14ac:dyDescent="0.25">
      <c r="M669" s="29" t="s">
        <v>393</v>
      </c>
    </row>
    <row r="670" spans="13:13" x14ac:dyDescent="0.25">
      <c r="M670" s="29" t="s">
        <v>488</v>
      </c>
    </row>
    <row r="671" spans="13:13" x14ac:dyDescent="0.25">
      <c r="M671" s="29" t="s">
        <v>421</v>
      </c>
    </row>
    <row r="672" spans="13:13" x14ac:dyDescent="0.25">
      <c r="M672" s="29" t="s">
        <v>385</v>
      </c>
    </row>
    <row r="673" spans="13:13" x14ac:dyDescent="0.25">
      <c r="M673" s="31"/>
    </row>
    <row r="675" spans="13:13" x14ac:dyDescent="0.25">
      <c r="M675" s="16" t="s">
        <v>339</v>
      </c>
    </row>
    <row r="676" spans="13:13" x14ac:dyDescent="0.25">
      <c r="M676" s="25" t="s">
        <v>485</v>
      </c>
    </row>
    <row r="677" spans="13:13" x14ac:dyDescent="0.25">
      <c r="M677" s="29" t="s">
        <v>411</v>
      </c>
    </row>
    <row r="678" spans="13:13" x14ac:dyDescent="0.25">
      <c r="M678" s="29" t="s">
        <v>491</v>
      </c>
    </row>
    <row r="679" spans="13:13" x14ac:dyDescent="0.25">
      <c r="M679" s="29" t="s">
        <v>490</v>
      </c>
    </row>
    <row r="680" spans="13:13" x14ac:dyDescent="0.25">
      <c r="M680" s="29" t="s">
        <v>421</v>
      </c>
    </row>
    <row r="681" spans="13:13" x14ac:dyDescent="0.25">
      <c r="M681" s="29" t="s">
        <v>385</v>
      </c>
    </row>
    <row r="682" spans="13:13" x14ac:dyDescent="0.25">
      <c r="M682" s="31"/>
    </row>
    <row r="684" spans="13:13" x14ac:dyDescent="0.25">
      <c r="M684" s="16" t="s">
        <v>340</v>
      </c>
    </row>
    <row r="685" spans="13:13" x14ac:dyDescent="0.25">
      <c r="M685" s="25" t="s">
        <v>494</v>
      </c>
    </row>
    <row r="686" spans="13:13" x14ac:dyDescent="0.25">
      <c r="M686" s="29" t="s">
        <v>493</v>
      </c>
    </row>
    <row r="687" spans="13:13" x14ac:dyDescent="0.25">
      <c r="M687" s="29" t="s">
        <v>479</v>
      </c>
    </row>
    <row r="688" spans="13:13" x14ac:dyDescent="0.25">
      <c r="M688" s="29" t="s">
        <v>492</v>
      </c>
    </row>
    <row r="689" spans="13:13" x14ac:dyDescent="0.25">
      <c r="M689" s="29" t="s">
        <v>421</v>
      </c>
    </row>
    <row r="690" spans="13:13" x14ac:dyDescent="0.25">
      <c r="M690" s="29" t="s">
        <v>385</v>
      </c>
    </row>
    <row r="691" spans="13:13" x14ac:dyDescent="0.25">
      <c r="M691" s="31"/>
    </row>
    <row r="693" spans="13:13" x14ac:dyDescent="0.25">
      <c r="M693" s="16" t="s">
        <v>260</v>
      </c>
    </row>
    <row r="694" spans="13:13" x14ac:dyDescent="0.25">
      <c r="M694" s="25" t="s">
        <v>495</v>
      </c>
    </row>
    <row r="695" spans="13:13" x14ac:dyDescent="0.25">
      <c r="M695" s="29" t="s">
        <v>496</v>
      </c>
    </row>
    <row r="696" spans="13:13" x14ac:dyDescent="0.25">
      <c r="M696" s="29" t="s">
        <v>497</v>
      </c>
    </row>
    <row r="697" spans="13:13" x14ac:dyDescent="0.25">
      <c r="M697" s="29" t="s">
        <v>498</v>
      </c>
    </row>
    <row r="698" spans="13:13" x14ac:dyDescent="0.25">
      <c r="M698" s="29" t="s">
        <v>499</v>
      </c>
    </row>
    <row r="699" spans="13:13" x14ac:dyDescent="0.25">
      <c r="M699" s="29" t="s">
        <v>500</v>
      </c>
    </row>
    <row r="700" spans="13:13" x14ac:dyDescent="0.25">
      <c r="M700" s="29" t="s">
        <v>524</v>
      </c>
    </row>
    <row r="701" spans="13:13" x14ac:dyDescent="0.25">
      <c r="M701" s="29" t="s">
        <v>525</v>
      </c>
    </row>
    <row r="702" spans="13:13" x14ac:dyDescent="0.25">
      <c r="M702" s="29" t="s">
        <v>526</v>
      </c>
    </row>
    <row r="703" spans="13:13" ht="19.2" x14ac:dyDescent="0.25">
      <c r="M703" s="29" t="s">
        <v>527</v>
      </c>
    </row>
    <row r="704" spans="13:13" ht="19.2" x14ac:dyDescent="0.25">
      <c r="M704" s="29" t="s">
        <v>501</v>
      </c>
    </row>
    <row r="705" spans="13:13" x14ac:dyDescent="0.25">
      <c r="M705" s="29" t="s">
        <v>595</v>
      </c>
    </row>
    <row r="706" spans="13:13" x14ac:dyDescent="0.25">
      <c r="M706" s="29" t="s">
        <v>596</v>
      </c>
    </row>
    <row r="707" spans="13:13" x14ac:dyDescent="0.25">
      <c r="M707" s="29" t="s">
        <v>385</v>
      </c>
    </row>
    <row r="708" spans="13:13" x14ac:dyDescent="0.25">
      <c r="M708" s="31"/>
    </row>
    <row r="710" spans="13:13" x14ac:dyDescent="0.25">
      <c r="M710" s="16" t="s">
        <v>261</v>
      </c>
    </row>
    <row r="711" spans="13:13" x14ac:dyDescent="0.25">
      <c r="M711" s="25" t="s">
        <v>495</v>
      </c>
    </row>
    <row r="712" spans="13:13" x14ac:dyDescent="0.25">
      <c r="M712" s="29" t="s">
        <v>496</v>
      </c>
    </row>
    <row r="713" spans="13:13" x14ac:dyDescent="0.25">
      <c r="M713" s="29" t="s">
        <v>498</v>
      </c>
    </row>
    <row r="714" spans="13:13" x14ac:dyDescent="0.25">
      <c r="M714" s="29" t="s">
        <v>499</v>
      </c>
    </row>
    <row r="715" spans="13:13" x14ac:dyDescent="0.25">
      <c r="M715" s="29" t="s">
        <v>528</v>
      </c>
    </row>
    <row r="716" spans="13:13" x14ac:dyDescent="0.25">
      <c r="M716" s="29" t="s">
        <v>525</v>
      </c>
    </row>
    <row r="717" spans="13:13" ht="19.2" x14ac:dyDescent="0.25">
      <c r="M717" s="29" t="s">
        <v>501</v>
      </c>
    </row>
    <row r="718" spans="13:13" x14ac:dyDescent="0.25">
      <c r="M718" s="29" t="s">
        <v>595</v>
      </c>
    </row>
    <row r="719" spans="13:13" x14ac:dyDescent="0.25">
      <c r="M719" s="29" t="s">
        <v>596</v>
      </c>
    </row>
    <row r="720" spans="13:13" x14ac:dyDescent="0.25">
      <c r="M720" s="29" t="s">
        <v>385</v>
      </c>
    </row>
    <row r="721" spans="13:13" x14ac:dyDescent="0.25">
      <c r="M721" s="31"/>
    </row>
    <row r="723" spans="13:13" x14ac:dyDescent="0.25">
      <c r="M723" s="16" t="s">
        <v>262</v>
      </c>
    </row>
    <row r="724" spans="13:13" x14ac:dyDescent="0.25">
      <c r="M724" s="25" t="s">
        <v>495</v>
      </c>
    </row>
    <row r="725" spans="13:13" x14ac:dyDescent="0.25">
      <c r="M725" s="29" t="s">
        <v>496</v>
      </c>
    </row>
    <row r="726" spans="13:13" x14ac:dyDescent="0.25">
      <c r="M726" s="29" t="s">
        <v>497</v>
      </c>
    </row>
    <row r="727" spans="13:13" x14ac:dyDescent="0.25">
      <c r="M727" s="29" t="s">
        <v>498</v>
      </c>
    </row>
    <row r="728" spans="13:13" x14ac:dyDescent="0.25">
      <c r="M728" s="29" t="s">
        <v>499</v>
      </c>
    </row>
    <row r="729" spans="13:13" x14ac:dyDescent="0.25">
      <c r="M729" s="29" t="s">
        <v>500</v>
      </c>
    </row>
    <row r="730" spans="13:13" x14ac:dyDescent="0.25">
      <c r="M730" s="29" t="s">
        <v>524</v>
      </c>
    </row>
    <row r="731" spans="13:13" x14ac:dyDescent="0.25">
      <c r="M731" s="29" t="s">
        <v>525</v>
      </c>
    </row>
    <row r="732" spans="13:13" x14ac:dyDescent="0.25">
      <c r="M732" s="29" t="s">
        <v>526</v>
      </c>
    </row>
    <row r="733" spans="13:13" ht="19.2" x14ac:dyDescent="0.25">
      <c r="M733" s="29" t="s">
        <v>527</v>
      </c>
    </row>
    <row r="734" spans="13:13" ht="19.2" x14ac:dyDescent="0.25">
      <c r="M734" s="29" t="s">
        <v>501</v>
      </c>
    </row>
    <row r="735" spans="13:13" x14ac:dyDescent="0.25">
      <c r="M735" s="29" t="s">
        <v>595</v>
      </c>
    </row>
    <row r="736" spans="13:13" x14ac:dyDescent="0.25">
      <c r="M736" s="29" t="s">
        <v>596</v>
      </c>
    </row>
    <row r="737" spans="13:13" x14ac:dyDescent="0.25">
      <c r="M737" s="29" t="s">
        <v>385</v>
      </c>
    </row>
    <row r="738" spans="13:13" x14ac:dyDescent="0.25">
      <c r="M738" s="31"/>
    </row>
    <row r="740" spans="13:13" x14ac:dyDescent="0.25">
      <c r="M740" s="16" t="s">
        <v>263</v>
      </c>
    </row>
    <row r="741" spans="13:13" x14ac:dyDescent="0.25">
      <c r="M741" s="25" t="s">
        <v>508</v>
      </c>
    </row>
    <row r="742" spans="13:13" x14ac:dyDescent="0.25">
      <c r="M742" s="29" t="s">
        <v>509</v>
      </c>
    </row>
    <row r="743" spans="13:13" x14ac:dyDescent="0.25">
      <c r="M743" s="29" t="s">
        <v>510</v>
      </c>
    </row>
    <row r="744" spans="13:13" x14ac:dyDescent="0.25">
      <c r="M744" s="29" t="s">
        <v>511</v>
      </c>
    </row>
    <row r="745" spans="13:13" x14ac:dyDescent="0.25">
      <c r="M745" s="29" t="s">
        <v>495</v>
      </c>
    </row>
    <row r="746" spans="13:13" x14ac:dyDescent="0.25">
      <c r="M746" s="29" t="s">
        <v>512</v>
      </c>
    </row>
    <row r="747" spans="13:13" x14ac:dyDescent="0.25">
      <c r="M747" s="29" t="s">
        <v>513</v>
      </c>
    </row>
    <row r="748" spans="13:13" x14ac:dyDescent="0.25">
      <c r="M748" s="29" t="s">
        <v>514</v>
      </c>
    </row>
    <row r="749" spans="13:13" x14ac:dyDescent="0.25">
      <c r="M749" s="29" t="s">
        <v>515</v>
      </c>
    </row>
    <row r="750" spans="13:13" x14ac:dyDescent="0.25">
      <c r="M750" s="29" t="s">
        <v>596</v>
      </c>
    </row>
    <row r="751" spans="13:13" x14ac:dyDescent="0.25">
      <c r="M751" s="29" t="s">
        <v>385</v>
      </c>
    </row>
    <row r="752" spans="13:13" x14ac:dyDescent="0.25">
      <c r="M752" s="31"/>
    </row>
    <row r="754" spans="13:13" x14ac:dyDescent="0.25">
      <c r="M754" s="16" t="s">
        <v>264</v>
      </c>
    </row>
    <row r="755" spans="13:13" x14ac:dyDescent="0.25">
      <c r="M755" s="25" t="s">
        <v>508</v>
      </c>
    </row>
    <row r="756" spans="13:13" x14ac:dyDescent="0.25">
      <c r="M756" s="29" t="s">
        <v>509</v>
      </c>
    </row>
    <row r="757" spans="13:13" x14ac:dyDescent="0.25">
      <c r="M757" s="29" t="s">
        <v>510</v>
      </c>
    </row>
    <row r="758" spans="13:13" x14ac:dyDescent="0.25">
      <c r="M758" s="29" t="s">
        <v>511</v>
      </c>
    </row>
    <row r="759" spans="13:13" x14ac:dyDescent="0.25">
      <c r="M759" s="29" t="s">
        <v>495</v>
      </c>
    </row>
    <row r="760" spans="13:13" x14ac:dyDescent="0.25">
      <c r="M760" s="29" t="s">
        <v>512</v>
      </c>
    </row>
    <row r="761" spans="13:13" x14ac:dyDescent="0.25">
      <c r="M761" s="29" t="s">
        <v>513</v>
      </c>
    </row>
    <row r="762" spans="13:13" x14ac:dyDescent="0.25">
      <c r="M762" s="29" t="s">
        <v>514</v>
      </c>
    </row>
    <row r="763" spans="13:13" x14ac:dyDescent="0.25">
      <c r="M763" s="29" t="s">
        <v>515</v>
      </c>
    </row>
    <row r="764" spans="13:13" x14ac:dyDescent="0.25">
      <c r="M764" s="29" t="s">
        <v>596</v>
      </c>
    </row>
    <row r="765" spans="13:13" x14ac:dyDescent="0.25">
      <c r="M765" s="29" t="s">
        <v>385</v>
      </c>
    </row>
    <row r="766" spans="13:13" x14ac:dyDescent="0.25">
      <c r="M766" s="31"/>
    </row>
    <row r="768" spans="13:13" x14ac:dyDescent="0.25">
      <c r="M768" s="16" t="s">
        <v>265</v>
      </c>
    </row>
    <row r="769" spans="13:13" x14ac:dyDescent="0.25">
      <c r="M769" s="25" t="s">
        <v>508</v>
      </c>
    </row>
    <row r="770" spans="13:13" x14ac:dyDescent="0.25">
      <c r="M770" s="29" t="s">
        <v>509</v>
      </c>
    </row>
    <row r="771" spans="13:13" x14ac:dyDescent="0.25">
      <c r="M771" s="29" t="s">
        <v>510</v>
      </c>
    </row>
    <row r="772" spans="13:13" x14ac:dyDescent="0.25">
      <c r="M772" s="29" t="s">
        <v>511</v>
      </c>
    </row>
    <row r="773" spans="13:13" x14ac:dyDescent="0.25">
      <c r="M773" s="29" t="s">
        <v>495</v>
      </c>
    </row>
    <row r="774" spans="13:13" x14ac:dyDescent="0.25">
      <c r="M774" s="29" t="s">
        <v>512</v>
      </c>
    </row>
    <row r="775" spans="13:13" x14ac:dyDescent="0.25">
      <c r="M775" s="29" t="s">
        <v>513</v>
      </c>
    </row>
    <row r="776" spans="13:13" x14ac:dyDescent="0.25">
      <c r="M776" s="29" t="s">
        <v>514</v>
      </c>
    </row>
    <row r="777" spans="13:13" x14ac:dyDescent="0.25">
      <c r="M777" s="29" t="s">
        <v>515</v>
      </c>
    </row>
    <row r="778" spans="13:13" x14ac:dyDescent="0.25">
      <c r="M778" s="29" t="s">
        <v>596</v>
      </c>
    </row>
    <row r="779" spans="13:13" x14ac:dyDescent="0.25">
      <c r="M779" s="29" t="s">
        <v>385</v>
      </c>
    </row>
    <row r="780" spans="13:13" x14ac:dyDescent="0.25">
      <c r="M780" s="31"/>
    </row>
    <row r="782" spans="13:13" x14ac:dyDescent="0.25">
      <c r="M782" s="16" t="s">
        <v>266</v>
      </c>
    </row>
    <row r="783" spans="13:13" x14ac:dyDescent="0.25">
      <c r="M783" s="25" t="s">
        <v>516</v>
      </c>
    </row>
    <row r="784" spans="13:13" x14ac:dyDescent="0.25">
      <c r="M784" s="29" t="s">
        <v>517</v>
      </c>
    </row>
    <row r="785" spans="13:13" x14ac:dyDescent="0.25">
      <c r="M785" s="29" t="s">
        <v>518</v>
      </c>
    </row>
    <row r="786" spans="13:13" x14ac:dyDescent="0.25">
      <c r="M786" s="29" t="s">
        <v>519</v>
      </c>
    </row>
    <row r="787" spans="13:13" x14ac:dyDescent="0.25">
      <c r="M787" s="29" t="s">
        <v>495</v>
      </c>
    </row>
    <row r="788" spans="13:13" x14ac:dyDescent="0.25">
      <c r="M788" s="29" t="s">
        <v>496</v>
      </c>
    </row>
    <row r="789" spans="13:13" x14ac:dyDescent="0.25">
      <c r="M789" s="29" t="s">
        <v>498</v>
      </c>
    </row>
    <row r="790" spans="13:13" x14ac:dyDescent="0.25">
      <c r="M790" s="29" t="s">
        <v>499</v>
      </c>
    </row>
    <row r="791" spans="13:13" x14ac:dyDescent="0.25">
      <c r="M791" s="29" t="s">
        <v>524</v>
      </c>
    </row>
    <row r="792" spans="13:13" x14ac:dyDescent="0.25">
      <c r="M792" s="29" t="s">
        <v>525</v>
      </c>
    </row>
    <row r="793" spans="13:13" x14ac:dyDescent="0.25">
      <c r="M793" s="29" t="s">
        <v>515</v>
      </c>
    </row>
    <row r="794" spans="13:13" x14ac:dyDescent="0.25">
      <c r="M794" s="29" t="s">
        <v>596</v>
      </c>
    </row>
    <row r="795" spans="13:13" x14ac:dyDescent="0.25">
      <c r="M795" s="29" t="s">
        <v>385</v>
      </c>
    </row>
    <row r="796" spans="13:13" x14ac:dyDescent="0.25">
      <c r="M796" s="31"/>
    </row>
    <row r="798" spans="13:13" x14ac:dyDescent="0.25">
      <c r="M798" s="16" t="s">
        <v>267</v>
      </c>
    </row>
    <row r="799" spans="13:13" x14ac:dyDescent="0.25">
      <c r="M799" s="25" t="s">
        <v>516</v>
      </c>
    </row>
    <row r="800" spans="13:13" x14ac:dyDescent="0.25">
      <c r="M800" s="29" t="s">
        <v>517</v>
      </c>
    </row>
    <row r="801" spans="13:13" x14ac:dyDescent="0.25">
      <c r="M801" s="29" t="s">
        <v>518</v>
      </c>
    </row>
    <row r="802" spans="13:13" x14ac:dyDescent="0.25">
      <c r="M802" s="29" t="s">
        <v>519</v>
      </c>
    </row>
    <row r="803" spans="13:13" x14ac:dyDescent="0.25">
      <c r="M803" s="29" t="s">
        <v>495</v>
      </c>
    </row>
    <row r="804" spans="13:13" x14ac:dyDescent="0.25">
      <c r="M804" s="29" t="s">
        <v>496</v>
      </c>
    </row>
    <row r="805" spans="13:13" x14ac:dyDescent="0.25">
      <c r="M805" s="29" t="s">
        <v>498</v>
      </c>
    </row>
    <row r="806" spans="13:13" x14ac:dyDescent="0.25">
      <c r="M806" s="29" t="s">
        <v>499</v>
      </c>
    </row>
    <row r="807" spans="13:13" x14ac:dyDescent="0.25">
      <c r="M807" s="29" t="s">
        <v>524</v>
      </c>
    </row>
    <row r="808" spans="13:13" x14ac:dyDescent="0.25">
      <c r="M808" s="29" t="s">
        <v>525</v>
      </c>
    </row>
    <row r="809" spans="13:13" x14ac:dyDescent="0.25">
      <c r="M809" s="29" t="s">
        <v>515</v>
      </c>
    </row>
    <row r="810" spans="13:13" x14ac:dyDescent="0.25">
      <c r="M810" s="29" t="s">
        <v>596</v>
      </c>
    </row>
    <row r="811" spans="13:13" x14ac:dyDescent="0.25">
      <c r="M811" s="29" t="s">
        <v>385</v>
      </c>
    </row>
    <row r="812" spans="13:13" x14ac:dyDescent="0.25">
      <c r="M812" s="31"/>
    </row>
    <row r="814" spans="13:13" x14ac:dyDescent="0.25">
      <c r="M814" s="16" t="s">
        <v>268</v>
      </c>
    </row>
    <row r="815" spans="13:13" x14ac:dyDescent="0.25">
      <c r="M815" s="25" t="s">
        <v>520</v>
      </c>
    </row>
    <row r="816" spans="13:13" x14ac:dyDescent="0.25">
      <c r="M816" s="29" t="s">
        <v>521</v>
      </c>
    </row>
    <row r="817" spans="13:13" x14ac:dyDescent="0.25">
      <c r="M817" s="29" t="s">
        <v>522</v>
      </c>
    </row>
    <row r="818" spans="13:13" x14ac:dyDescent="0.25">
      <c r="M818" s="29" t="s">
        <v>523</v>
      </c>
    </row>
    <row r="819" spans="13:13" x14ac:dyDescent="0.25">
      <c r="M819" s="29" t="s">
        <v>495</v>
      </c>
    </row>
    <row r="820" spans="13:13" x14ac:dyDescent="0.25">
      <c r="M820" s="29" t="s">
        <v>496</v>
      </c>
    </row>
    <row r="821" spans="13:13" x14ac:dyDescent="0.25">
      <c r="M821" s="29" t="s">
        <v>498</v>
      </c>
    </row>
    <row r="822" spans="13:13" x14ac:dyDescent="0.25">
      <c r="M822" s="29" t="s">
        <v>499</v>
      </c>
    </row>
    <row r="823" spans="13:13" x14ac:dyDescent="0.25">
      <c r="M823" s="29" t="s">
        <v>524</v>
      </c>
    </row>
    <row r="824" spans="13:13" x14ac:dyDescent="0.25">
      <c r="M824" s="29" t="s">
        <v>525</v>
      </c>
    </row>
    <row r="825" spans="13:13" x14ac:dyDescent="0.25">
      <c r="M825" s="29" t="s">
        <v>515</v>
      </c>
    </row>
    <row r="826" spans="13:13" x14ac:dyDescent="0.25">
      <c r="M826" s="29" t="s">
        <v>502</v>
      </c>
    </row>
    <row r="827" spans="13:13" x14ac:dyDescent="0.25">
      <c r="M827" s="29" t="s">
        <v>385</v>
      </c>
    </row>
    <row r="828" spans="13:13" x14ac:dyDescent="0.25">
      <c r="M828" s="31"/>
    </row>
    <row r="830" spans="13:13" x14ac:dyDescent="0.25">
      <c r="M830" s="16" t="s">
        <v>269</v>
      </c>
    </row>
    <row r="831" spans="13:13" x14ac:dyDescent="0.25">
      <c r="M831" s="25" t="s">
        <v>520</v>
      </c>
    </row>
    <row r="832" spans="13:13" x14ac:dyDescent="0.25">
      <c r="M832" s="29" t="s">
        <v>521</v>
      </c>
    </row>
    <row r="833" spans="13:13" x14ac:dyDescent="0.25">
      <c r="M833" s="29" t="s">
        <v>522</v>
      </c>
    </row>
    <row r="834" spans="13:13" x14ac:dyDescent="0.25">
      <c r="M834" s="29" t="s">
        <v>523</v>
      </c>
    </row>
    <row r="835" spans="13:13" x14ac:dyDescent="0.25">
      <c r="M835" s="29" t="s">
        <v>495</v>
      </c>
    </row>
    <row r="836" spans="13:13" x14ac:dyDescent="0.25">
      <c r="M836" s="29" t="s">
        <v>496</v>
      </c>
    </row>
    <row r="837" spans="13:13" x14ac:dyDescent="0.25">
      <c r="M837" s="29" t="s">
        <v>498</v>
      </c>
    </row>
    <row r="838" spans="13:13" x14ac:dyDescent="0.25">
      <c r="M838" s="29" t="s">
        <v>499</v>
      </c>
    </row>
    <row r="839" spans="13:13" x14ac:dyDescent="0.25">
      <c r="M839" s="29" t="s">
        <v>524</v>
      </c>
    </row>
    <row r="840" spans="13:13" x14ac:dyDescent="0.25">
      <c r="M840" s="29" t="s">
        <v>525</v>
      </c>
    </row>
    <row r="841" spans="13:13" x14ac:dyDescent="0.25">
      <c r="M841" s="29" t="s">
        <v>515</v>
      </c>
    </row>
    <row r="842" spans="13:13" x14ac:dyDescent="0.25">
      <c r="M842" s="29" t="s">
        <v>596</v>
      </c>
    </row>
    <row r="843" spans="13:13" x14ac:dyDescent="0.25">
      <c r="M843" s="29" t="s">
        <v>385</v>
      </c>
    </row>
    <row r="844" spans="13:13" x14ac:dyDescent="0.25">
      <c r="M844" s="31"/>
    </row>
    <row r="846" spans="13:13" x14ac:dyDescent="0.25">
      <c r="M846" s="16" t="s">
        <v>270</v>
      </c>
    </row>
    <row r="847" spans="13:13" x14ac:dyDescent="0.25">
      <c r="M847" s="25" t="s">
        <v>520</v>
      </c>
    </row>
    <row r="848" spans="13:13" x14ac:dyDescent="0.25">
      <c r="M848" s="29" t="s">
        <v>521</v>
      </c>
    </row>
    <row r="849" spans="13:13" x14ac:dyDescent="0.25">
      <c r="M849" s="29" t="s">
        <v>522</v>
      </c>
    </row>
    <row r="850" spans="13:13" x14ac:dyDescent="0.25">
      <c r="M850" s="29" t="s">
        <v>523</v>
      </c>
    </row>
    <row r="851" spans="13:13" x14ac:dyDescent="0.25">
      <c r="M851" s="29" t="s">
        <v>495</v>
      </c>
    </row>
    <row r="852" spans="13:13" x14ac:dyDescent="0.25">
      <c r="M852" s="29" t="s">
        <v>496</v>
      </c>
    </row>
    <row r="853" spans="13:13" x14ac:dyDescent="0.25">
      <c r="M853" s="29" t="s">
        <v>498</v>
      </c>
    </row>
    <row r="854" spans="13:13" x14ac:dyDescent="0.25">
      <c r="M854" s="29" t="s">
        <v>499</v>
      </c>
    </row>
    <row r="855" spans="13:13" x14ac:dyDescent="0.25">
      <c r="M855" s="29" t="s">
        <v>524</v>
      </c>
    </row>
    <row r="856" spans="13:13" x14ac:dyDescent="0.25">
      <c r="M856" s="29" t="s">
        <v>525</v>
      </c>
    </row>
    <row r="857" spans="13:13" x14ac:dyDescent="0.25">
      <c r="M857" s="29" t="s">
        <v>515</v>
      </c>
    </row>
    <row r="858" spans="13:13" x14ac:dyDescent="0.25">
      <c r="M858" s="29" t="s">
        <v>596</v>
      </c>
    </row>
    <row r="859" spans="13:13" x14ac:dyDescent="0.25">
      <c r="M859" s="29" t="s">
        <v>385</v>
      </c>
    </row>
    <row r="860" spans="13:13" x14ac:dyDescent="0.25">
      <c r="M860" s="31"/>
    </row>
    <row r="862" spans="13:13" x14ac:dyDescent="0.25">
      <c r="M862" s="16" t="s">
        <v>271</v>
      </c>
    </row>
    <row r="863" spans="13:13" x14ac:dyDescent="0.25">
      <c r="M863" s="25" t="s">
        <v>529</v>
      </c>
    </row>
    <row r="864" spans="13:13" x14ac:dyDescent="0.25">
      <c r="M864" s="29" t="s">
        <v>530</v>
      </c>
    </row>
    <row r="865" spans="13:13" x14ac:dyDescent="0.25">
      <c r="M865" s="29" t="s">
        <v>531</v>
      </c>
    </row>
    <row r="866" spans="13:13" x14ac:dyDescent="0.25">
      <c r="M866" s="29" t="s">
        <v>532</v>
      </c>
    </row>
    <row r="867" spans="13:13" x14ac:dyDescent="0.25">
      <c r="M867" s="29" t="s">
        <v>495</v>
      </c>
    </row>
    <row r="868" spans="13:13" x14ac:dyDescent="0.25">
      <c r="M868" s="29" t="s">
        <v>496</v>
      </c>
    </row>
    <row r="869" spans="13:13" x14ac:dyDescent="0.25">
      <c r="M869" s="29" t="s">
        <v>498</v>
      </c>
    </row>
    <row r="870" spans="13:13" x14ac:dyDescent="0.25">
      <c r="M870" s="29" t="s">
        <v>499</v>
      </c>
    </row>
    <row r="871" spans="13:13" x14ac:dyDescent="0.25">
      <c r="M871" s="29" t="s">
        <v>533</v>
      </c>
    </row>
    <row r="872" spans="13:13" x14ac:dyDescent="0.25">
      <c r="M872" s="29" t="s">
        <v>534</v>
      </c>
    </row>
    <row r="873" spans="13:13" x14ac:dyDescent="0.25">
      <c r="M873" s="29" t="s">
        <v>535</v>
      </c>
    </row>
    <row r="874" spans="13:13" x14ac:dyDescent="0.25">
      <c r="M874" s="29" t="s">
        <v>536</v>
      </c>
    </row>
    <row r="875" spans="13:13" x14ac:dyDescent="0.25">
      <c r="M875" s="29" t="s">
        <v>524</v>
      </c>
    </row>
    <row r="876" spans="13:13" x14ac:dyDescent="0.25">
      <c r="M876" s="29" t="s">
        <v>525</v>
      </c>
    </row>
    <row r="877" spans="13:13" x14ac:dyDescent="0.25">
      <c r="M877" s="29" t="s">
        <v>515</v>
      </c>
    </row>
    <row r="878" spans="13:13" x14ac:dyDescent="0.25">
      <c r="M878" s="29" t="s">
        <v>596</v>
      </c>
    </row>
    <row r="879" spans="13:13" x14ac:dyDescent="0.25">
      <c r="M879" s="29" t="s">
        <v>385</v>
      </c>
    </row>
    <row r="880" spans="13:13" x14ac:dyDescent="0.25">
      <c r="M880" s="33"/>
    </row>
    <row r="882" spans="13:13" x14ac:dyDescent="0.25">
      <c r="M882" s="16" t="s">
        <v>503</v>
      </c>
    </row>
    <row r="883" spans="13:13" x14ac:dyDescent="0.25">
      <c r="M883" s="25" t="s">
        <v>529</v>
      </c>
    </row>
    <row r="884" spans="13:13" x14ac:dyDescent="0.25">
      <c r="M884" s="29" t="s">
        <v>530</v>
      </c>
    </row>
    <row r="885" spans="13:13" x14ac:dyDescent="0.25">
      <c r="M885" s="29" t="s">
        <v>531</v>
      </c>
    </row>
    <row r="886" spans="13:13" x14ac:dyDescent="0.25">
      <c r="M886" s="29" t="s">
        <v>532</v>
      </c>
    </row>
    <row r="887" spans="13:13" x14ac:dyDescent="0.25">
      <c r="M887" s="29" t="s">
        <v>495</v>
      </c>
    </row>
    <row r="888" spans="13:13" x14ac:dyDescent="0.25">
      <c r="M888" s="29" t="s">
        <v>496</v>
      </c>
    </row>
    <row r="889" spans="13:13" x14ac:dyDescent="0.25">
      <c r="M889" s="29" t="s">
        <v>498</v>
      </c>
    </row>
    <row r="890" spans="13:13" x14ac:dyDescent="0.25">
      <c r="M890" s="29" t="s">
        <v>499</v>
      </c>
    </row>
    <row r="891" spans="13:13" x14ac:dyDescent="0.25">
      <c r="M891" s="29" t="s">
        <v>533</v>
      </c>
    </row>
    <row r="892" spans="13:13" x14ac:dyDescent="0.25">
      <c r="M892" s="29" t="s">
        <v>534</v>
      </c>
    </row>
    <row r="893" spans="13:13" x14ac:dyDescent="0.25">
      <c r="M893" s="29" t="s">
        <v>535</v>
      </c>
    </row>
    <row r="894" spans="13:13" x14ac:dyDescent="0.25">
      <c r="M894" s="29" t="s">
        <v>536</v>
      </c>
    </row>
    <row r="895" spans="13:13" x14ac:dyDescent="0.25">
      <c r="M895" s="29" t="s">
        <v>524</v>
      </c>
    </row>
    <row r="896" spans="13:13" x14ac:dyDescent="0.25">
      <c r="M896" s="29" t="s">
        <v>525</v>
      </c>
    </row>
    <row r="897" spans="13:13" x14ac:dyDescent="0.25">
      <c r="M897" s="29" t="s">
        <v>515</v>
      </c>
    </row>
    <row r="898" spans="13:13" x14ac:dyDescent="0.25">
      <c r="M898" s="29" t="s">
        <v>596</v>
      </c>
    </row>
    <row r="899" spans="13:13" x14ac:dyDescent="0.25">
      <c r="M899" s="29" t="s">
        <v>385</v>
      </c>
    </row>
    <row r="900" spans="13:13" x14ac:dyDescent="0.25">
      <c r="M900" s="33"/>
    </row>
    <row r="902" spans="13:13" x14ac:dyDescent="0.25">
      <c r="M902" s="16" t="s">
        <v>504</v>
      </c>
    </row>
    <row r="903" spans="13:13" x14ac:dyDescent="0.25">
      <c r="M903" s="25" t="s">
        <v>529</v>
      </c>
    </row>
    <row r="904" spans="13:13" x14ac:dyDescent="0.25">
      <c r="M904" s="29" t="s">
        <v>530</v>
      </c>
    </row>
    <row r="905" spans="13:13" x14ac:dyDescent="0.25">
      <c r="M905" s="29" t="s">
        <v>531</v>
      </c>
    </row>
    <row r="906" spans="13:13" x14ac:dyDescent="0.25">
      <c r="M906" s="29" t="s">
        <v>532</v>
      </c>
    </row>
    <row r="907" spans="13:13" x14ac:dyDescent="0.25">
      <c r="M907" s="29" t="s">
        <v>495</v>
      </c>
    </row>
    <row r="908" spans="13:13" x14ac:dyDescent="0.25">
      <c r="M908" s="29" t="s">
        <v>496</v>
      </c>
    </row>
    <row r="909" spans="13:13" x14ac:dyDescent="0.25">
      <c r="M909" s="29" t="s">
        <v>498</v>
      </c>
    </row>
    <row r="910" spans="13:13" x14ac:dyDescent="0.25">
      <c r="M910" s="29" t="s">
        <v>499</v>
      </c>
    </row>
    <row r="911" spans="13:13" x14ac:dyDescent="0.25">
      <c r="M911" s="29" t="s">
        <v>533</v>
      </c>
    </row>
    <row r="912" spans="13:13" x14ac:dyDescent="0.25">
      <c r="M912" s="29" t="s">
        <v>534</v>
      </c>
    </row>
    <row r="913" spans="13:13" x14ac:dyDescent="0.25">
      <c r="M913" s="29" t="s">
        <v>535</v>
      </c>
    </row>
    <row r="914" spans="13:13" x14ac:dyDescent="0.25">
      <c r="M914" s="29" t="s">
        <v>536</v>
      </c>
    </row>
    <row r="915" spans="13:13" x14ac:dyDescent="0.25">
      <c r="M915" s="29" t="s">
        <v>524</v>
      </c>
    </row>
    <row r="916" spans="13:13" x14ac:dyDescent="0.25">
      <c r="M916" s="29" t="s">
        <v>525</v>
      </c>
    </row>
    <row r="917" spans="13:13" x14ac:dyDescent="0.25">
      <c r="M917" s="29" t="s">
        <v>515</v>
      </c>
    </row>
    <row r="918" spans="13:13" x14ac:dyDescent="0.25">
      <c r="M918" s="29" t="s">
        <v>596</v>
      </c>
    </row>
    <row r="919" spans="13:13" x14ac:dyDescent="0.25">
      <c r="M919" s="29" t="s">
        <v>385</v>
      </c>
    </row>
    <row r="920" spans="13:13" x14ac:dyDescent="0.25">
      <c r="M920" s="33"/>
    </row>
    <row r="922" spans="13:13" x14ac:dyDescent="0.25">
      <c r="M922" s="16" t="s">
        <v>505</v>
      </c>
    </row>
    <row r="923" spans="13:13" x14ac:dyDescent="0.25">
      <c r="M923" s="29" t="s">
        <v>533</v>
      </c>
    </row>
    <row r="924" spans="13:13" x14ac:dyDescent="0.25">
      <c r="M924" s="29" t="s">
        <v>534</v>
      </c>
    </row>
    <row r="925" spans="13:13" x14ac:dyDescent="0.25">
      <c r="M925" s="29" t="s">
        <v>535</v>
      </c>
    </row>
    <row r="926" spans="13:13" x14ac:dyDescent="0.25">
      <c r="M926" s="29" t="s">
        <v>536</v>
      </c>
    </row>
    <row r="927" spans="13:13" x14ac:dyDescent="0.25">
      <c r="M927" s="29" t="s">
        <v>495</v>
      </c>
    </row>
    <row r="928" spans="13:13" x14ac:dyDescent="0.25">
      <c r="M928" s="29" t="s">
        <v>496</v>
      </c>
    </row>
    <row r="929" spans="13:13" x14ac:dyDescent="0.25">
      <c r="M929" s="29" t="s">
        <v>498</v>
      </c>
    </row>
    <row r="930" spans="13:13" x14ac:dyDescent="0.25">
      <c r="M930" s="29" t="s">
        <v>499</v>
      </c>
    </row>
    <row r="931" spans="13:13" x14ac:dyDescent="0.25">
      <c r="M931" s="29" t="s">
        <v>524</v>
      </c>
    </row>
    <row r="932" spans="13:13" x14ac:dyDescent="0.25">
      <c r="M932" s="29" t="s">
        <v>525</v>
      </c>
    </row>
    <row r="933" spans="13:13" x14ac:dyDescent="0.25">
      <c r="M933" s="29" t="s">
        <v>515</v>
      </c>
    </row>
    <row r="934" spans="13:13" x14ac:dyDescent="0.25">
      <c r="M934" s="29" t="s">
        <v>596</v>
      </c>
    </row>
    <row r="935" spans="13:13" x14ac:dyDescent="0.25">
      <c r="M935" s="29" t="s">
        <v>385</v>
      </c>
    </row>
    <row r="936" spans="13:13" x14ac:dyDescent="0.25">
      <c r="M936" s="33"/>
    </row>
    <row r="938" spans="13:13" x14ac:dyDescent="0.25">
      <c r="M938" s="16" t="s">
        <v>506</v>
      </c>
    </row>
    <row r="939" spans="13:13" x14ac:dyDescent="0.25">
      <c r="M939" s="29" t="s">
        <v>533</v>
      </c>
    </row>
    <row r="940" spans="13:13" x14ac:dyDescent="0.25">
      <c r="M940" s="29" t="s">
        <v>534</v>
      </c>
    </row>
    <row r="941" spans="13:13" x14ac:dyDescent="0.25">
      <c r="M941" s="29" t="s">
        <v>535</v>
      </c>
    </row>
    <row r="942" spans="13:13" x14ac:dyDescent="0.25">
      <c r="M942" s="29" t="s">
        <v>536</v>
      </c>
    </row>
    <row r="943" spans="13:13" x14ac:dyDescent="0.25">
      <c r="M943" s="29" t="s">
        <v>495</v>
      </c>
    </row>
    <row r="944" spans="13:13" x14ac:dyDescent="0.25">
      <c r="M944" s="29" t="s">
        <v>496</v>
      </c>
    </row>
    <row r="945" spans="13:13" x14ac:dyDescent="0.25">
      <c r="M945" s="29" t="s">
        <v>498</v>
      </c>
    </row>
    <row r="946" spans="13:13" x14ac:dyDescent="0.25">
      <c r="M946" s="29" t="s">
        <v>499</v>
      </c>
    </row>
    <row r="947" spans="13:13" x14ac:dyDescent="0.25">
      <c r="M947" s="29" t="s">
        <v>524</v>
      </c>
    </row>
    <row r="948" spans="13:13" x14ac:dyDescent="0.25">
      <c r="M948" s="29" t="s">
        <v>525</v>
      </c>
    </row>
    <row r="949" spans="13:13" x14ac:dyDescent="0.25">
      <c r="M949" s="29" t="s">
        <v>515</v>
      </c>
    </row>
    <row r="950" spans="13:13" x14ac:dyDescent="0.25">
      <c r="M950" s="29" t="s">
        <v>596</v>
      </c>
    </row>
    <row r="951" spans="13:13" x14ac:dyDescent="0.25">
      <c r="M951" s="29" t="s">
        <v>385</v>
      </c>
    </row>
    <row r="952" spans="13:13" x14ac:dyDescent="0.25">
      <c r="M952" s="33"/>
    </row>
    <row r="954" spans="13:13" x14ac:dyDescent="0.25">
      <c r="M954" s="16" t="s">
        <v>507</v>
      </c>
    </row>
    <row r="955" spans="13:13" x14ac:dyDescent="0.25">
      <c r="M955" s="29" t="s">
        <v>533</v>
      </c>
    </row>
    <row r="956" spans="13:13" x14ac:dyDescent="0.25">
      <c r="M956" s="29" t="s">
        <v>534</v>
      </c>
    </row>
    <row r="957" spans="13:13" x14ac:dyDescent="0.25">
      <c r="M957" s="29" t="s">
        <v>535</v>
      </c>
    </row>
    <row r="958" spans="13:13" x14ac:dyDescent="0.25">
      <c r="M958" s="29" t="s">
        <v>536</v>
      </c>
    </row>
    <row r="959" spans="13:13" x14ac:dyDescent="0.25">
      <c r="M959" s="29" t="s">
        <v>495</v>
      </c>
    </row>
    <row r="960" spans="13:13" x14ac:dyDescent="0.25">
      <c r="M960" s="29" t="s">
        <v>496</v>
      </c>
    </row>
    <row r="961" spans="9:13" x14ac:dyDescent="0.25">
      <c r="M961" s="29" t="s">
        <v>498</v>
      </c>
    </row>
    <row r="962" spans="9:13" x14ac:dyDescent="0.25">
      <c r="M962" s="29" t="s">
        <v>499</v>
      </c>
    </row>
    <row r="963" spans="9:13" x14ac:dyDescent="0.25">
      <c r="M963" s="29" t="s">
        <v>524</v>
      </c>
    </row>
    <row r="964" spans="9:13" x14ac:dyDescent="0.25">
      <c r="M964" s="29" t="s">
        <v>525</v>
      </c>
    </row>
    <row r="965" spans="9:13" x14ac:dyDescent="0.25">
      <c r="M965" s="29" t="s">
        <v>515</v>
      </c>
    </row>
    <row r="966" spans="9:13" x14ac:dyDescent="0.25">
      <c r="M966" s="29" t="s">
        <v>596</v>
      </c>
    </row>
    <row r="967" spans="9:13" x14ac:dyDescent="0.25">
      <c r="M967" s="29" t="s">
        <v>385</v>
      </c>
    </row>
    <row r="968" spans="9:13" x14ac:dyDescent="0.25">
      <c r="M968" s="33"/>
    </row>
    <row r="969" spans="9:13" x14ac:dyDescent="0.25">
      <c r="I969" s="16" t="s">
        <v>26</v>
      </c>
      <c r="K969" s="18" t="s">
        <v>344</v>
      </c>
    </row>
    <row r="970" spans="9:13" x14ac:dyDescent="0.25">
      <c r="I970" s="21" t="s">
        <v>344</v>
      </c>
      <c r="K970" s="21" t="s">
        <v>537</v>
      </c>
      <c r="M970" s="16" t="s">
        <v>537</v>
      </c>
    </row>
    <row r="971" spans="9:13" x14ac:dyDescent="0.25">
      <c r="I971" s="22" t="s">
        <v>281</v>
      </c>
      <c r="K971" s="22" t="s">
        <v>538</v>
      </c>
      <c r="M971" s="25" t="s">
        <v>542</v>
      </c>
    </row>
    <row r="972" spans="9:13" x14ac:dyDescent="0.25">
      <c r="I972" s="22" t="s">
        <v>282</v>
      </c>
      <c r="K972" s="22" t="s">
        <v>539</v>
      </c>
      <c r="M972" s="29" t="s">
        <v>543</v>
      </c>
    </row>
    <row r="973" spans="9:13" x14ac:dyDescent="0.25">
      <c r="I973" s="22" t="s">
        <v>283</v>
      </c>
      <c r="K973" s="22" t="s">
        <v>540</v>
      </c>
      <c r="M973" s="29" t="s">
        <v>544</v>
      </c>
    </row>
    <row r="974" spans="9:13" x14ac:dyDescent="0.25">
      <c r="I974" s="22" t="s">
        <v>284</v>
      </c>
      <c r="K974" s="22" t="s">
        <v>541</v>
      </c>
      <c r="M974" s="29" t="s">
        <v>545</v>
      </c>
    </row>
    <row r="975" spans="9:13" x14ac:dyDescent="0.25">
      <c r="I975" s="24" t="s">
        <v>285</v>
      </c>
      <c r="K975" s="22" t="s">
        <v>546</v>
      </c>
      <c r="M975" s="29" t="s">
        <v>547</v>
      </c>
    </row>
    <row r="976" spans="9:13" x14ac:dyDescent="0.25">
      <c r="K976" s="22" t="s">
        <v>341</v>
      </c>
      <c r="M976" s="31"/>
    </row>
    <row r="977" spans="11:13" x14ac:dyDescent="0.25">
      <c r="K977" s="22" t="s">
        <v>342</v>
      </c>
    </row>
    <row r="978" spans="11:13" x14ac:dyDescent="0.25">
      <c r="K978" s="22" t="s">
        <v>343</v>
      </c>
      <c r="M978" s="16" t="s">
        <v>538</v>
      </c>
    </row>
    <row r="979" spans="11:13" x14ac:dyDescent="0.25">
      <c r="K979" s="24"/>
      <c r="M979" s="25" t="s">
        <v>545</v>
      </c>
    </row>
    <row r="980" spans="11:13" x14ac:dyDescent="0.25">
      <c r="M980" s="29" t="s">
        <v>543</v>
      </c>
    </row>
    <row r="981" spans="11:13" x14ac:dyDescent="0.25">
      <c r="K981" s="18" t="s">
        <v>281</v>
      </c>
      <c r="M981" s="29" t="s">
        <v>542</v>
      </c>
    </row>
    <row r="982" spans="11:13" x14ac:dyDescent="0.25">
      <c r="K982" s="21" t="s">
        <v>558</v>
      </c>
      <c r="M982" s="29" t="s">
        <v>544</v>
      </c>
    </row>
    <row r="983" spans="11:13" x14ac:dyDescent="0.25">
      <c r="K983" s="22" t="s">
        <v>564</v>
      </c>
      <c r="M983" s="29" t="s">
        <v>548</v>
      </c>
    </row>
    <row r="984" spans="11:13" x14ac:dyDescent="0.25">
      <c r="K984" s="22" t="s">
        <v>559</v>
      </c>
      <c r="M984" s="31"/>
    </row>
    <row r="985" spans="11:13" x14ac:dyDescent="0.25">
      <c r="K985" s="22" t="s">
        <v>560</v>
      </c>
    </row>
    <row r="986" spans="11:13" x14ac:dyDescent="0.25">
      <c r="K986" s="22" t="s">
        <v>561</v>
      </c>
      <c r="M986" s="16" t="s">
        <v>539</v>
      </c>
    </row>
    <row r="987" spans="11:13" x14ac:dyDescent="0.25">
      <c r="K987" s="22" t="s">
        <v>562</v>
      </c>
      <c r="M987" s="25" t="s">
        <v>549</v>
      </c>
    </row>
    <row r="988" spans="11:13" x14ac:dyDescent="0.25">
      <c r="K988" s="22" t="s">
        <v>563</v>
      </c>
      <c r="M988" s="29" t="s">
        <v>543</v>
      </c>
    </row>
    <row r="989" spans="11:13" x14ac:dyDescent="0.25">
      <c r="K989" s="24"/>
      <c r="M989" s="29" t="s">
        <v>542</v>
      </c>
    </row>
    <row r="990" spans="11:13" x14ac:dyDescent="0.25">
      <c r="M990" s="29" t="s">
        <v>545</v>
      </c>
    </row>
    <row r="991" spans="11:13" x14ac:dyDescent="0.25">
      <c r="K991" s="18" t="s">
        <v>282</v>
      </c>
      <c r="M991" s="29" t="s">
        <v>544</v>
      </c>
    </row>
    <row r="992" spans="11:13" x14ac:dyDescent="0.25">
      <c r="K992" s="21" t="s">
        <v>570</v>
      </c>
      <c r="M992" s="29" t="s">
        <v>548</v>
      </c>
    </row>
    <row r="993" spans="11:13" x14ac:dyDescent="0.25">
      <c r="K993" s="22" t="s">
        <v>571</v>
      </c>
      <c r="M993" s="31"/>
    </row>
    <row r="994" spans="11:13" x14ac:dyDescent="0.25">
      <c r="K994" s="22" t="s">
        <v>572</v>
      </c>
    </row>
    <row r="995" spans="11:13" x14ac:dyDescent="0.25">
      <c r="K995" s="22" t="s">
        <v>573</v>
      </c>
      <c r="M995" s="16" t="s">
        <v>540</v>
      </c>
    </row>
    <row r="996" spans="11:13" x14ac:dyDescent="0.25">
      <c r="K996" s="22" t="s">
        <v>574</v>
      </c>
      <c r="M996" s="25" t="s">
        <v>550</v>
      </c>
    </row>
    <row r="997" spans="11:13" x14ac:dyDescent="0.25">
      <c r="K997" s="22" t="s">
        <v>575</v>
      </c>
      <c r="M997" s="29" t="s">
        <v>543</v>
      </c>
    </row>
    <row r="998" spans="11:13" x14ac:dyDescent="0.25">
      <c r="K998" s="22" t="s">
        <v>576</v>
      </c>
      <c r="M998" s="29" t="s">
        <v>542</v>
      </c>
    </row>
    <row r="999" spans="11:13" x14ac:dyDescent="0.25">
      <c r="K999" s="24"/>
      <c r="M999" s="29" t="s">
        <v>545</v>
      </c>
    </row>
    <row r="1000" spans="11:13" x14ac:dyDescent="0.25">
      <c r="M1000" s="29" t="s">
        <v>544</v>
      </c>
    </row>
    <row r="1001" spans="11:13" x14ac:dyDescent="0.25">
      <c r="K1001" s="18" t="s">
        <v>283</v>
      </c>
      <c r="M1001" s="29" t="s">
        <v>548</v>
      </c>
    </row>
    <row r="1002" spans="11:13" x14ac:dyDescent="0.25">
      <c r="K1002" s="21" t="s">
        <v>577</v>
      </c>
      <c r="M1002" s="31"/>
    </row>
    <row r="1003" spans="11:13" x14ac:dyDescent="0.25">
      <c r="K1003" s="22" t="s">
        <v>578</v>
      </c>
    </row>
    <row r="1004" spans="11:13" x14ac:dyDescent="0.25">
      <c r="K1004" s="22" t="s">
        <v>579</v>
      </c>
      <c r="M1004" s="16" t="s">
        <v>541</v>
      </c>
    </row>
    <row r="1005" spans="11:13" x14ac:dyDescent="0.25">
      <c r="K1005" s="22" t="s">
        <v>580</v>
      </c>
      <c r="M1005" s="25" t="s">
        <v>551</v>
      </c>
    </row>
    <row r="1006" spans="11:13" x14ac:dyDescent="0.25">
      <c r="K1006" s="22" t="s">
        <v>581</v>
      </c>
      <c r="M1006" s="29" t="s">
        <v>543</v>
      </c>
    </row>
    <row r="1007" spans="11:13" x14ac:dyDescent="0.25">
      <c r="K1007" s="22" t="s">
        <v>582</v>
      </c>
      <c r="M1007" s="29" t="s">
        <v>542</v>
      </c>
    </row>
    <row r="1008" spans="11:13" x14ac:dyDescent="0.25">
      <c r="K1008" s="22" t="s">
        <v>583</v>
      </c>
      <c r="M1008" s="29" t="s">
        <v>545</v>
      </c>
    </row>
    <row r="1009" spans="11:13" x14ac:dyDescent="0.25">
      <c r="K1009" s="24"/>
      <c r="M1009" s="29" t="s">
        <v>544</v>
      </c>
    </row>
    <row r="1010" spans="11:13" x14ac:dyDescent="0.25">
      <c r="M1010" s="29" t="s">
        <v>548</v>
      </c>
    </row>
    <row r="1011" spans="11:13" x14ac:dyDescent="0.25">
      <c r="K1011" s="18" t="s">
        <v>284</v>
      </c>
      <c r="M1011" s="31"/>
    </row>
    <row r="1012" spans="11:13" x14ac:dyDescent="0.25">
      <c r="K1012" s="21" t="s">
        <v>591</v>
      </c>
    </row>
    <row r="1013" spans="11:13" x14ac:dyDescent="0.25">
      <c r="K1013" s="22" t="s">
        <v>592</v>
      </c>
      <c r="M1013" s="16" t="s">
        <v>546</v>
      </c>
    </row>
    <row r="1014" spans="11:13" x14ac:dyDescent="0.25">
      <c r="K1014" s="22" t="s">
        <v>593</v>
      </c>
      <c r="M1014" s="25" t="s">
        <v>551</v>
      </c>
    </row>
    <row r="1015" spans="11:13" x14ac:dyDescent="0.25">
      <c r="K1015" s="22" t="s">
        <v>594</v>
      </c>
      <c r="M1015" s="29" t="s">
        <v>543</v>
      </c>
    </row>
    <row r="1016" spans="11:13" x14ac:dyDescent="0.25">
      <c r="K1016" s="24"/>
      <c r="M1016" s="29" t="s">
        <v>542</v>
      </c>
    </row>
    <row r="1017" spans="11:13" x14ac:dyDescent="0.25">
      <c r="M1017" s="29" t="s">
        <v>545</v>
      </c>
    </row>
    <row r="1018" spans="11:13" x14ac:dyDescent="0.25">
      <c r="K1018" s="18" t="s">
        <v>285</v>
      </c>
      <c r="M1018" s="29" t="s">
        <v>544</v>
      </c>
    </row>
    <row r="1019" spans="11:13" x14ac:dyDescent="0.25">
      <c r="K1019" s="30"/>
      <c r="M1019" s="29" t="s">
        <v>548</v>
      </c>
    </row>
    <row r="1020" spans="11:13" x14ac:dyDescent="0.25">
      <c r="M1020" s="31"/>
    </row>
    <row r="1021" spans="11:13" x14ac:dyDescent="0.25">
      <c r="M1021" s="7"/>
    </row>
    <row r="1022" spans="11:13" x14ac:dyDescent="0.25">
      <c r="M1022" s="16" t="s">
        <v>341</v>
      </c>
    </row>
    <row r="1023" spans="11:13" x14ac:dyDescent="0.25">
      <c r="M1023" s="25" t="s">
        <v>552</v>
      </c>
    </row>
    <row r="1024" spans="11:13" x14ac:dyDescent="0.25">
      <c r="M1024" s="26" t="s">
        <v>553</v>
      </c>
    </row>
    <row r="1025" spans="13:13" x14ac:dyDescent="0.25">
      <c r="M1025" s="26" t="s">
        <v>555</v>
      </c>
    </row>
    <row r="1026" spans="13:13" x14ac:dyDescent="0.25">
      <c r="M1026" s="26" t="s">
        <v>554</v>
      </c>
    </row>
    <row r="1027" spans="13:13" x14ac:dyDescent="0.25">
      <c r="M1027" s="27"/>
    </row>
    <row r="1029" spans="13:13" x14ac:dyDescent="0.25">
      <c r="M1029" s="16" t="s">
        <v>342</v>
      </c>
    </row>
    <row r="1030" spans="13:13" x14ac:dyDescent="0.25">
      <c r="M1030" s="25" t="s">
        <v>552</v>
      </c>
    </row>
    <row r="1031" spans="13:13" x14ac:dyDescent="0.25">
      <c r="M1031" s="26" t="s">
        <v>556</v>
      </c>
    </row>
    <row r="1032" spans="13:13" x14ac:dyDescent="0.25">
      <c r="M1032" s="26" t="s">
        <v>555</v>
      </c>
    </row>
    <row r="1033" spans="13:13" x14ac:dyDescent="0.25">
      <c r="M1033" s="26" t="s">
        <v>554</v>
      </c>
    </row>
    <row r="1034" spans="13:13" x14ac:dyDescent="0.25">
      <c r="M1034" s="27"/>
    </row>
    <row r="1036" spans="13:13" x14ac:dyDescent="0.25">
      <c r="M1036" s="16" t="s">
        <v>343</v>
      </c>
    </row>
    <row r="1037" spans="13:13" x14ac:dyDescent="0.25">
      <c r="M1037" s="25" t="s">
        <v>552</v>
      </c>
    </row>
    <row r="1038" spans="13:13" x14ac:dyDescent="0.25">
      <c r="M1038" s="26" t="s">
        <v>557</v>
      </c>
    </row>
    <row r="1039" spans="13:13" x14ac:dyDescent="0.25">
      <c r="M1039" s="26" t="s">
        <v>555</v>
      </c>
    </row>
    <row r="1040" spans="13:13" x14ac:dyDescent="0.25">
      <c r="M1040" s="26" t="s">
        <v>554</v>
      </c>
    </row>
    <row r="1041" spans="13:13" x14ac:dyDescent="0.25">
      <c r="M1041" s="27"/>
    </row>
    <row r="1043" spans="13:13" x14ac:dyDescent="0.25">
      <c r="M1043" s="16" t="s">
        <v>558</v>
      </c>
    </row>
    <row r="1044" spans="13:13" x14ac:dyDescent="0.25">
      <c r="M1044" s="28" t="s">
        <v>566</v>
      </c>
    </row>
    <row r="1045" spans="13:13" x14ac:dyDescent="0.25">
      <c r="M1045" s="28" t="s">
        <v>694</v>
      </c>
    </row>
    <row r="1046" spans="13:13" x14ac:dyDescent="0.25">
      <c r="M1046" s="26" t="s">
        <v>567</v>
      </c>
    </row>
    <row r="1047" spans="13:13" x14ac:dyDescent="0.25">
      <c r="M1047" s="29" t="s">
        <v>568</v>
      </c>
    </row>
    <row r="1048" spans="13:13" x14ac:dyDescent="0.25">
      <c r="M1048" s="26" t="s">
        <v>565</v>
      </c>
    </row>
    <row r="1049" spans="13:13" x14ac:dyDescent="0.25">
      <c r="M1049" s="27"/>
    </row>
    <row r="1050" spans="13:13" x14ac:dyDescent="0.25">
      <c r="M1050" s="16" t="s">
        <v>564</v>
      </c>
    </row>
    <row r="1051" spans="13:13" x14ac:dyDescent="0.25">
      <c r="M1051" s="28" t="s">
        <v>413</v>
      </c>
    </row>
    <row r="1052" spans="13:13" x14ac:dyDescent="0.25">
      <c r="M1052" s="26" t="s">
        <v>567</v>
      </c>
    </row>
    <row r="1053" spans="13:13" x14ac:dyDescent="0.25">
      <c r="M1053" s="29" t="s">
        <v>568</v>
      </c>
    </row>
    <row r="1054" spans="13:13" x14ac:dyDescent="0.25">
      <c r="M1054" s="26" t="s">
        <v>566</v>
      </c>
    </row>
    <row r="1055" spans="13:13" x14ac:dyDescent="0.25">
      <c r="M1055" s="26" t="s">
        <v>569</v>
      </c>
    </row>
    <row r="1056" spans="13:13" x14ac:dyDescent="0.25">
      <c r="M1056" s="27"/>
    </row>
    <row r="1058" spans="13:13" x14ac:dyDescent="0.25">
      <c r="M1058" s="16" t="s">
        <v>559</v>
      </c>
    </row>
    <row r="1059" spans="13:13" x14ac:dyDescent="0.25">
      <c r="M1059" s="28" t="s">
        <v>416</v>
      </c>
    </row>
    <row r="1060" spans="13:13" x14ac:dyDescent="0.25">
      <c r="M1060" s="26" t="s">
        <v>567</v>
      </c>
    </row>
    <row r="1061" spans="13:13" x14ac:dyDescent="0.25">
      <c r="M1061" s="29" t="s">
        <v>568</v>
      </c>
    </row>
    <row r="1062" spans="13:13" x14ac:dyDescent="0.25">
      <c r="M1062" s="26" t="s">
        <v>566</v>
      </c>
    </row>
    <row r="1063" spans="13:13" x14ac:dyDescent="0.25">
      <c r="M1063" s="26" t="s">
        <v>569</v>
      </c>
    </row>
    <row r="1064" spans="13:13" x14ac:dyDescent="0.25">
      <c r="M1064" s="27"/>
    </row>
    <row r="1066" spans="13:13" x14ac:dyDescent="0.25">
      <c r="M1066" s="16" t="s">
        <v>560</v>
      </c>
    </row>
    <row r="1067" spans="13:13" x14ac:dyDescent="0.25">
      <c r="M1067" s="28" t="s">
        <v>475</v>
      </c>
    </row>
    <row r="1068" spans="13:13" x14ac:dyDescent="0.25">
      <c r="M1068" s="26" t="s">
        <v>567</v>
      </c>
    </row>
    <row r="1069" spans="13:13" x14ac:dyDescent="0.25">
      <c r="M1069" s="29" t="s">
        <v>568</v>
      </c>
    </row>
    <row r="1070" spans="13:13" x14ac:dyDescent="0.25">
      <c r="M1070" s="26" t="s">
        <v>566</v>
      </c>
    </row>
    <row r="1071" spans="13:13" x14ac:dyDescent="0.25">
      <c r="M1071" s="26" t="s">
        <v>569</v>
      </c>
    </row>
    <row r="1072" spans="13:13" x14ac:dyDescent="0.25">
      <c r="M1072" s="27"/>
    </row>
    <row r="1074" spans="13:13" x14ac:dyDescent="0.25">
      <c r="M1074" s="16" t="s">
        <v>561</v>
      </c>
    </row>
    <row r="1075" spans="13:13" x14ac:dyDescent="0.25">
      <c r="M1075" s="28" t="s">
        <v>425</v>
      </c>
    </row>
    <row r="1076" spans="13:13" x14ac:dyDescent="0.25">
      <c r="M1076" s="26" t="s">
        <v>567</v>
      </c>
    </row>
    <row r="1077" spans="13:13" x14ac:dyDescent="0.25">
      <c r="M1077" s="29" t="s">
        <v>568</v>
      </c>
    </row>
    <row r="1078" spans="13:13" x14ac:dyDescent="0.25">
      <c r="M1078" s="26" t="s">
        <v>566</v>
      </c>
    </row>
    <row r="1079" spans="13:13" x14ac:dyDescent="0.25">
      <c r="M1079" s="26" t="s">
        <v>569</v>
      </c>
    </row>
    <row r="1080" spans="13:13" x14ac:dyDescent="0.25">
      <c r="M1080" s="27"/>
    </row>
    <row r="1082" spans="13:13" x14ac:dyDescent="0.25">
      <c r="M1082" s="16" t="s">
        <v>562</v>
      </c>
    </row>
    <row r="1083" spans="13:13" x14ac:dyDescent="0.25">
      <c r="M1083" s="28" t="s">
        <v>428</v>
      </c>
    </row>
    <row r="1084" spans="13:13" x14ac:dyDescent="0.25">
      <c r="M1084" s="26" t="s">
        <v>567</v>
      </c>
    </row>
    <row r="1085" spans="13:13" x14ac:dyDescent="0.25">
      <c r="M1085" s="29" t="s">
        <v>568</v>
      </c>
    </row>
    <row r="1086" spans="13:13" x14ac:dyDescent="0.25">
      <c r="M1086" s="26" t="s">
        <v>566</v>
      </c>
    </row>
    <row r="1087" spans="13:13" x14ac:dyDescent="0.25">
      <c r="M1087" s="26" t="s">
        <v>569</v>
      </c>
    </row>
    <row r="1088" spans="13:13" x14ac:dyDescent="0.25">
      <c r="M1088" s="27"/>
    </row>
    <row r="1090" spans="13:13" x14ac:dyDescent="0.25">
      <c r="M1090" s="16" t="s">
        <v>563</v>
      </c>
    </row>
    <row r="1091" spans="13:13" x14ac:dyDescent="0.25">
      <c r="M1091" s="28" t="s">
        <v>431</v>
      </c>
    </row>
    <row r="1092" spans="13:13" x14ac:dyDescent="0.25">
      <c r="M1092" s="26" t="s">
        <v>567</v>
      </c>
    </row>
    <row r="1093" spans="13:13" x14ac:dyDescent="0.25">
      <c r="M1093" s="29" t="s">
        <v>568</v>
      </c>
    </row>
    <row r="1094" spans="13:13" x14ac:dyDescent="0.25">
      <c r="M1094" s="26" t="s">
        <v>566</v>
      </c>
    </row>
    <row r="1095" spans="13:13" x14ac:dyDescent="0.25">
      <c r="M1095" s="26" t="s">
        <v>565</v>
      </c>
    </row>
    <row r="1096" spans="13:13" x14ac:dyDescent="0.25">
      <c r="M1096" s="27"/>
    </row>
    <row r="1098" spans="13:13" x14ac:dyDescent="0.25">
      <c r="M1098" s="16" t="s">
        <v>570</v>
      </c>
    </row>
    <row r="1099" spans="13:13" x14ac:dyDescent="0.25">
      <c r="M1099" s="28" t="s">
        <v>566</v>
      </c>
    </row>
    <row r="1100" spans="13:13" x14ac:dyDescent="0.25">
      <c r="M1100" s="26" t="s">
        <v>567</v>
      </c>
    </row>
    <row r="1101" spans="13:13" x14ac:dyDescent="0.25">
      <c r="M1101" s="29" t="s">
        <v>568</v>
      </c>
    </row>
    <row r="1102" spans="13:13" x14ac:dyDescent="0.25">
      <c r="M1102" s="26" t="s">
        <v>565</v>
      </c>
    </row>
    <row r="1103" spans="13:13" x14ac:dyDescent="0.25">
      <c r="M1103" s="27"/>
    </row>
    <row r="1105" spans="13:13" x14ac:dyDescent="0.25">
      <c r="M1105" s="16" t="s">
        <v>571</v>
      </c>
    </row>
    <row r="1106" spans="13:13" x14ac:dyDescent="0.25">
      <c r="M1106" s="28" t="s">
        <v>413</v>
      </c>
    </row>
    <row r="1107" spans="13:13" x14ac:dyDescent="0.25">
      <c r="M1107" s="26" t="s">
        <v>567</v>
      </c>
    </row>
    <row r="1108" spans="13:13" x14ac:dyDescent="0.25">
      <c r="M1108" s="29" t="s">
        <v>568</v>
      </c>
    </row>
    <row r="1109" spans="13:13" x14ac:dyDescent="0.25">
      <c r="M1109" s="26" t="s">
        <v>566</v>
      </c>
    </row>
    <row r="1110" spans="13:13" x14ac:dyDescent="0.25">
      <c r="M1110" s="26" t="s">
        <v>569</v>
      </c>
    </row>
    <row r="1111" spans="13:13" x14ac:dyDescent="0.25">
      <c r="M1111" s="27"/>
    </row>
    <row r="1113" spans="13:13" x14ac:dyDescent="0.25">
      <c r="M1113" s="16" t="s">
        <v>572</v>
      </c>
    </row>
    <row r="1114" spans="13:13" x14ac:dyDescent="0.25">
      <c r="M1114" s="28" t="s">
        <v>416</v>
      </c>
    </row>
    <row r="1115" spans="13:13" x14ac:dyDescent="0.25">
      <c r="M1115" s="26" t="s">
        <v>567</v>
      </c>
    </row>
    <row r="1116" spans="13:13" x14ac:dyDescent="0.25">
      <c r="M1116" s="29" t="s">
        <v>568</v>
      </c>
    </row>
    <row r="1117" spans="13:13" x14ac:dyDescent="0.25">
      <c r="M1117" s="26" t="s">
        <v>566</v>
      </c>
    </row>
    <row r="1118" spans="13:13" x14ac:dyDescent="0.25">
      <c r="M1118" s="26" t="s">
        <v>569</v>
      </c>
    </row>
    <row r="1119" spans="13:13" x14ac:dyDescent="0.25">
      <c r="M1119" s="27"/>
    </row>
    <row r="1121" spans="13:13" x14ac:dyDescent="0.25">
      <c r="M1121" s="16" t="s">
        <v>573</v>
      </c>
    </row>
    <row r="1122" spans="13:13" x14ac:dyDescent="0.25">
      <c r="M1122" s="28" t="s">
        <v>475</v>
      </c>
    </row>
    <row r="1123" spans="13:13" x14ac:dyDescent="0.25">
      <c r="M1123" s="26" t="s">
        <v>567</v>
      </c>
    </row>
    <row r="1124" spans="13:13" x14ac:dyDescent="0.25">
      <c r="M1124" s="29" t="s">
        <v>568</v>
      </c>
    </row>
    <row r="1125" spans="13:13" x14ac:dyDescent="0.25">
      <c r="M1125" s="26" t="s">
        <v>566</v>
      </c>
    </row>
    <row r="1126" spans="13:13" x14ac:dyDescent="0.25">
      <c r="M1126" s="26" t="s">
        <v>569</v>
      </c>
    </row>
    <row r="1127" spans="13:13" x14ac:dyDescent="0.25">
      <c r="M1127" s="27"/>
    </row>
    <row r="1129" spans="13:13" x14ac:dyDescent="0.25">
      <c r="M1129" s="16" t="s">
        <v>574</v>
      </c>
    </row>
    <row r="1130" spans="13:13" x14ac:dyDescent="0.25">
      <c r="M1130" s="28" t="s">
        <v>425</v>
      </c>
    </row>
    <row r="1131" spans="13:13" x14ac:dyDescent="0.25">
      <c r="M1131" s="26" t="s">
        <v>567</v>
      </c>
    </row>
    <row r="1132" spans="13:13" x14ac:dyDescent="0.25">
      <c r="M1132" s="29" t="s">
        <v>568</v>
      </c>
    </row>
    <row r="1133" spans="13:13" x14ac:dyDescent="0.25">
      <c r="M1133" s="26" t="s">
        <v>566</v>
      </c>
    </row>
    <row r="1134" spans="13:13" x14ac:dyDescent="0.25">
      <c r="M1134" s="26" t="s">
        <v>569</v>
      </c>
    </row>
    <row r="1135" spans="13:13" x14ac:dyDescent="0.25">
      <c r="M1135" s="27"/>
    </row>
    <row r="1137" spans="13:13" x14ac:dyDescent="0.25">
      <c r="M1137" s="16" t="s">
        <v>575</v>
      </c>
    </row>
    <row r="1138" spans="13:13" x14ac:dyDescent="0.25">
      <c r="M1138" s="28" t="s">
        <v>428</v>
      </c>
    </row>
    <row r="1139" spans="13:13" x14ac:dyDescent="0.25">
      <c r="M1139" s="26" t="s">
        <v>567</v>
      </c>
    </row>
    <row r="1140" spans="13:13" x14ac:dyDescent="0.25">
      <c r="M1140" s="29" t="s">
        <v>568</v>
      </c>
    </row>
    <row r="1141" spans="13:13" x14ac:dyDescent="0.25">
      <c r="M1141" s="26" t="s">
        <v>566</v>
      </c>
    </row>
    <row r="1142" spans="13:13" x14ac:dyDescent="0.25">
      <c r="M1142" s="26" t="s">
        <v>569</v>
      </c>
    </row>
    <row r="1143" spans="13:13" x14ac:dyDescent="0.25">
      <c r="M1143" s="27"/>
    </row>
    <row r="1145" spans="13:13" x14ac:dyDescent="0.25">
      <c r="M1145" s="16" t="s">
        <v>576</v>
      </c>
    </row>
    <row r="1146" spans="13:13" x14ac:dyDescent="0.25">
      <c r="M1146" s="28" t="s">
        <v>431</v>
      </c>
    </row>
    <row r="1147" spans="13:13" x14ac:dyDescent="0.25">
      <c r="M1147" s="26" t="s">
        <v>567</v>
      </c>
    </row>
    <row r="1148" spans="13:13" x14ac:dyDescent="0.25">
      <c r="M1148" s="29" t="s">
        <v>568</v>
      </c>
    </row>
    <row r="1149" spans="13:13" x14ac:dyDescent="0.25">
      <c r="M1149" s="26" t="s">
        <v>566</v>
      </c>
    </row>
    <row r="1150" spans="13:13" x14ac:dyDescent="0.25">
      <c r="M1150" s="26" t="s">
        <v>565</v>
      </c>
    </row>
    <row r="1151" spans="13:13" x14ac:dyDescent="0.25">
      <c r="M1151" s="27"/>
    </row>
    <row r="1153" spans="13:13" x14ac:dyDescent="0.25">
      <c r="M1153" s="16" t="s">
        <v>577</v>
      </c>
    </row>
    <row r="1154" spans="13:13" x14ac:dyDescent="0.25">
      <c r="M1154" s="28" t="s">
        <v>566</v>
      </c>
    </row>
    <row r="1155" spans="13:13" x14ac:dyDescent="0.25">
      <c r="M1155" s="26" t="s">
        <v>567</v>
      </c>
    </row>
    <row r="1156" spans="13:13" x14ac:dyDescent="0.25">
      <c r="M1156" s="29" t="s">
        <v>590</v>
      </c>
    </row>
    <row r="1157" spans="13:13" x14ac:dyDescent="0.25">
      <c r="M1157" s="26" t="s">
        <v>565</v>
      </c>
    </row>
    <row r="1158" spans="13:13" x14ac:dyDescent="0.25">
      <c r="M1158" s="27"/>
    </row>
    <row r="1160" spans="13:13" x14ac:dyDescent="0.25">
      <c r="M1160" s="16" t="s">
        <v>578</v>
      </c>
    </row>
    <row r="1161" spans="13:13" x14ac:dyDescent="0.25">
      <c r="M1161" s="28" t="s">
        <v>413</v>
      </c>
    </row>
    <row r="1162" spans="13:13" x14ac:dyDescent="0.25">
      <c r="M1162" s="26" t="s">
        <v>585</v>
      </c>
    </row>
    <row r="1163" spans="13:13" x14ac:dyDescent="0.25">
      <c r="M1163" s="26" t="s">
        <v>567</v>
      </c>
    </row>
    <row r="1164" spans="13:13" x14ac:dyDescent="0.25">
      <c r="M1164" s="29" t="s">
        <v>590</v>
      </c>
    </row>
    <row r="1165" spans="13:13" x14ac:dyDescent="0.25">
      <c r="M1165" s="26" t="s">
        <v>566</v>
      </c>
    </row>
    <row r="1166" spans="13:13" x14ac:dyDescent="0.25">
      <c r="M1166" s="26" t="s">
        <v>569</v>
      </c>
    </row>
    <row r="1167" spans="13:13" x14ac:dyDescent="0.25">
      <c r="M1167" s="27"/>
    </row>
    <row r="1169" spans="13:13" x14ac:dyDescent="0.25">
      <c r="M1169" s="16" t="s">
        <v>579</v>
      </c>
    </row>
    <row r="1170" spans="13:13" x14ac:dyDescent="0.25">
      <c r="M1170" s="28" t="s">
        <v>416</v>
      </c>
    </row>
    <row r="1171" spans="13:13" x14ac:dyDescent="0.25">
      <c r="M1171" s="26" t="s">
        <v>586</v>
      </c>
    </row>
    <row r="1172" spans="13:13" x14ac:dyDescent="0.25">
      <c r="M1172" s="26" t="s">
        <v>567</v>
      </c>
    </row>
    <row r="1173" spans="13:13" x14ac:dyDescent="0.25">
      <c r="M1173" s="29" t="s">
        <v>590</v>
      </c>
    </row>
    <row r="1174" spans="13:13" x14ac:dyDescent="0.25">
      <c r="M1174" s="26" t="s">
        <v>566</v>
      </c>
    </row>
    <row r="1175" spans="13:13" x14ac:dyDescent="0.25">
      <c r="M1175" s="26" t="s">
        <v>569</v>
      </c>
    </row>
    <row r="1176" spans="13:13" x14ac:dyDescent="0.25">
      <c r="M1176" s="27"/>
    </row>
    <row r="1178" spans="13:13" x14ac:dyDescent="0.25">
      <c r="M1178" s="16" t="s">
        <v>580</v>
      </c>
    </row>
    <row r="1179" spans="13:13" x14ac:dyDescent="0.25">
      <c r="M1179" s="28" t="s">
        <v>475</v>
      </c>
    </row>
    <row r="1180" spans="13:13" x14ac:dyDescent="0.25">
      <c r="M1180" s="26" t="s">
        <v>587</v>
      </c>
    </row>
    <row r="1181" spans="13:13" x14ac:dyDescent="0.25">
      <c r="M1181" s="26" t="s">
        <v>567</v>
      </c>
    </row>
    <row r="1182" spans="13:13" x14ac:dyDescent="0.25">
      <c r="M1182" s="29" t="s">
        <v>590</v>
      </c>
    </row>
    <row r="1183" spans="13:13" x14ac:dyDescent="0.25">
      <c r="M1183" s="26" t="s">
        <v>566</v>
      </c>
    </row>
    <row r="1184" spans="13:13" x14ac:dyDescent="0.25">
      <c r="M1184" s="26" t="s">
        <v>569</v>
      </c>
    </row>
    <row r="1185" spans="13:13" x14ac:dyDescent="0.25">
      <c r="M1185" s="27"/>
    </row>
    <row r="1187" spans="13:13" x14ac:dyDescent="0.25">
      <c r="M1187" s="16" t="s">
        <v>581</v>
      </c>
    </row>
    <row r="1188" spans="13:13" x14ac:dyDescent="0.25">
      <c r="M1188" s="28" t="s">
        <v>425</v>
      </c>
    </row>
    <row r="1189" spans="13:13" x14ac:dyDescent="0.25">
      <c r="M1189" s="26" t="s">
        <v>588</v>
      </c>
    </row>
    <row r="1190" spans="13:13" x14ac:dyDescent="0.25">
      <c r="M1190" s="26" t="s">
        <v>567</v>
      </c>
    </row>
    <row r="1191" spans="13:13" x14ac:dyDescent="0.25">
      <c r="M1191" s="29" t="s">
        <v>590</v>
      </c>
    </row>
    <row r="1192" spans="13:13" x14ac:dyDescent="0.25">
      <c r="M1192" s="26" t="s">
        <v>566</v>
      </c>
    </row>
    <row r="1193" spans="13:13" x14ac:dyDescent="0.25">
      <c r="M1193" s="26" t="s">
        <v>569</v>
      </c>
    </row>
    <row r="1194" spans="13:13" x14ac:dyDescent="0.25">
      <c r="M1194" s="27"/>
    </row>
    <row r="1196" spans="13:13" x14ac:dyDescent="0.25">
      <c r="M1196" s="16" t="s">
        <v>582</v>
      </c>
    </row>
    <row r="1197" spans="13:13" x14ac:dyDescent="0.25">
      <c r="M1197" s="28" t="s">
        <v>428</v>
      </c>
    </row>
    <row r="1198" spans="13:13" x14ac:dyDescent="0.25">
      <c r="M1198" s="26" t="s">
        <v>584</v>
      </c>
    </row>
    <row r="1199" spans="13:13" x14ac:dyDescent="0.25">
      <c r="M1199" s="26" t="s">
        <v>567</v>
      </c>
    </row>
    <row r="1200" spans="13:13" x14ac:dyDescent="0.25">
      <c r="M1200" s="29" t="s">
        <v>590</v>
      </c>
    </row>
    <row r="1201" spans="13:13" x14ac:dyDescent="0.25">
      <c r="M1201" s="26" t="s">
        <v>566</v>
      </c>
    </row>
    <row r="1202" spans="13:13" x14ac:dyDescent="0.25">
      <c r="M1202" s="26" t="s">
        <v>569</v>
      </c>
    </row>
    <row r="1203" spans="13:13" x14ac:dyDescent="0.25">
      <c r="M1203" s="27"/>
    </row>
    <row r="1205" spans="13:13" x14ac:dyDescent="0.25">
      <c r="M1205" s="16" t="s">
        <v>583</v>
      </c>
    </row>
    <row r="1206" spans="13:13" x14ac:dyDescent="0.25">
      <c r="M1206" s="28" t="s">
        <v>431</v>
      </c>
    </row>
    <row r="1207" spans="13:13" x14ac:dyDescent="0.25">
      <c r="M1207" s="26" t="s">
        <v>589</v>
      </c>
    </row>
    <row r="1208" spans="13:13" x14ac:dyDescent="0.25">
      <c r="M1208" s="26" t="s">
        <v>567</v>
      </c>
    </row>
    <row r="1209" spans="13:13" x14ac:dyDescent="0.25">
      <c r="M1209" s="29" t="s">
        <v>568</v>
      </c>
    </row>
    <row r="1210" spans="13:13" x14ac:dyDescent="0.25">
      <c r="M1210" s="26" t="s">
        <v>566</v>
      </c>
    </row>
    <row r="1211" spans="13:13" x14ac:dyDescent="0.25">
      <c r="M1211" s="26" t="s">
        <v>565</v>
      </c>
    </row>
    <row r="1212" spans="13:13" x14ac:dyDescent="0.25">
      <c r="M1212" s="27"/>
    </row>
    <row r="1214" spans="13:13" x14ac:dyDescent="0.25">
      <c r="M1214" s="16" t="s">
        <v>591</v>
      </c>
    </row>
    <row r="1215" spans="13:13" x14ac:dyDescent="0.25">
      <c r="M1215" s="28" t="s">
        <v>598</v>
      </c>
    </row>
    <row r="1216" spans="13:13" x14ac:dyDescent="0.25">
      <c r="M1216" s="26" t="s">
        <v>428</v>
      </c>
    </row>
    <row r="1217" spans="13:13" x14ac:dyDescent="0.25">
      <c r="M1217" s="26" t="s">
        <v>597</v>
      </c>
    </row>
    <row r="1218" spans="13:13" x14ac:dyDescent="0.25">
      <c r="M1218" s="27"/>
    </row>
    <row r="1220" spans="13:13" x14ac:dyDescent="0.25">
      <c r="M1220" s="16" t="s">
        <v>592</v>
      </c>
    </row>
    <row r="1221" spans="13:13" x14ac:dyDescent="0.25">
      <c r="M1221" s="28" t="s">
        <v>422</v>
      </c>
    </row>
    <row r="1222" spans="13:13" x14ac:dyDescent="0.25">
      <c r="M1222" s="26" t="s">
        <v>598</v>
      </c>
    </row>
    <row r="1223" spans="13:13" x14ac:dyDescent="0.25">
      <c r="M1223" s="26" t="s">
        <v>428</v>
      </c>
    </row>
    <row r="1224" spans="13:13" x14ac:dyDescent="0.25">
      <c r="M1224" s="26" t="s">
        <v>597</v>
      </c>
    </row>
    <row r="1225" spans="13:13" x14ac:dyDescent="0.25">
      <c r="M1225" s="27"/>
    </row>
    <row r="1227" spans="13:13" x14ac:dyDescent="0.25">
      <c r="M1227" s="16" t="s">
        <v>593</v>
      </c>
    </row>
    <row r="1228" spans="13:13" x14ac:dyDescent="0.25">
      <c r="M1228" s="28" t="s">
        <v>425</v>
      </c>
    </row>
    <row r="1229" spans="13:13" x14ac:dyDescent="0.25">
      <c r="M1229" s="26" t="s">
        <v>598</v>
      </c>
    </row>
    <row r="1230" spans="13:13" x14ac:dyDescent="0.25">
      <c r="M1230" s="26" t="s">
        <v>428</v>
      </c>
    </row>
    <row r="1231" spans="13:13" x14ac:dyDescent="0.25">
      <c r="M1231" s="26" t="s">
        <v>597</v>
      </c>
    </row>
    <row r="1232" spans="13:13" x14ac:dyDescent="0.25">
      <c r="M1232" s="27"/>
    </row>
    <row r="1234" spans="9:13" x14ac:dyDescent="0.25">
      <c r="M1234" s="16" t="s">
        <v>594</v>
      </c>
    </row>
    <row r="1235" spans="9:13" x14ac:dyDescent="0.25">
      <c r="M1235" s="28" t="s">
        <v>428</v>
      </c>
    </row>
    <row r="1236" spans="9:13" x14ac:dyDescent="0.25">
      <c r="M1236" s="26" t="s">
        <v>598</v>
      </c>
    </row>
    <row r="1237" spans="9:13" x14ac:dyDescent="0.25">
      <c r="M1237" s="26" t="s">
        <v>597</v>
      </c>
    </row>
    <row r="1238" spans="9:13" x14ac:dyDescent="0.25">
      <c r="M1238" s="27"/>
    </row>
    <row r="1240" spans="9:13" x14ac:dyDescent="0.25">
      <c r="M1240" s="16" t="s">
        <v>600</v>
      </c>
    </row>
    <row r="1241" spans="9:13" x14ac:dyDescent="0.25">
      <c r="M1241" s="28" t="s">
        <v>599</v>
      </c>
    </row>
    <row r="1242" spans="9:13" x14ac:dyDescent="0.25">
      <c r="M1242" s="26" t="s">
        <v>567</v>
      </c>
    </row>
    <row r="1243" spans="9:13" x14ac:dyDescent="0.25">
      <c r="M1243" s="29" t="s">
        <v>590</v>
      </c>
    </row>
    <row r="1244" spans="9:13" x14ac:dyDescent="0.25">
      <c r="M1244" s="26" t="s">
        <v>566</v>
      </c>
    </row>
    <row r="1245" spans="9:13" x14ac:dyDescent="0.25">
      <c r="M1245" s="26" t="s">
        <v>569</v>
      </c>
    </row>
    <row r="1246" spans="9:13" x14ac:dyDescent="0.25">
      <c r="M1246" s="27"/>
    </row>
    <row r="1247" spans="9:13" x14ac:dyDescent="0.25">
      <c r="I1247" s="16" t="s">
        <v>144</v>
      </c>
      <c r="K1247" s="18" t="s">
        <v>353</v>
      </c>
    </row>
    <row r="1248" spans="9:13" x14ac:dyDescent="0.25">
      <c r="I1248" s="21" t="s">
        <v>353</v>
      </c>
      <c r="K1248" s="21" t="s">
        <v>352</v>
      </c>
      <c r="M1248" s="16" t="s">
        <v>352</v>
      </c>
    </row>
    <row r="1249" spans="9:13" x14ac:dyDescent="0.25">
      <c r="I1249" s="22" t="s">
        <v>250</v>
      </c>
      <c r="K1249" s="24"/>
      <c r="M1249" s="28" t="s">
        <v>601</v>
      </c>
    </row>
    <row r="1250" spans="9:13" x14ac:dyDescent="0.25">
      <c r="I1250" s="22" t="s">
        <v>281</v>
      </c>
      <c r="M1250" s="26" t="s">
        <v>602</v>
      </c>
    </row>
    <row r="1251" spans="9:13" x14ac:dyDescent="0.25">
      <c r="I1251" s="24" t="s">
        <v>351</v>
      </c>
      <c r="K1251" s="18" t="s">
        <v>250</v>
      </c>
      <c r="M1251" s="29" t="s">
        <v>603</v>
      </c>
    </row>
    <row r="1252" spans="9:13" x14ac:dyDescent="0.25">
      <c r="K1252" s="21" t="s">
        <v>345</v>
      </c>
      <c r="M1252" s="26" t="s">
        <v>604</v>
      </c>
    </row>
    <row r="1253" spans="9:13" x14ac:dyDescent="0.25">
      <c r="K1253" s="22" t="s">
        <v>346</v>
      </c>
      <c r="M1253" s="26" t="s">
        <v>605</v>
      </c>
    </row>
    <row r="1254" spans="9:13" x14ac:dyDescent="0.25">
      <c r="K1254" s="22" t="s">
        <v>347</v>
      </c>
      <c r="M1254" s="27"/>
    </row>
    <row r="1255" spans="9:13" x14ac:dyDescent="0.25">
      <c r="K1255" s="22" t="s">
        <v>348</v>
      </c>
    </row>
    <row r="1256" spans="9:13" x14ac:dyDescent="0.25">
      <c r="K1256" s="22" t="s">
        <v>349</v>
      </c>
      <c r="M1256" s="16" t="s">
        <v>345</v>
      </c>
    </row>
    <row r="1257" spans="9:13" x14ac:dyDescent="0.25">
      <c r="K1257" s="22" t="s">
        <v>350</v>
      </c>
      <c r="M1257" s="28" t="s">
        <v>566</v>
      </c>
    </row>
    <row r="1258" spans="9:13" x14ac:dyDescent="0.25">
      <c r="K1258" s="24"/>
      <c r="M1258" s="26" t="s">
        <v>606</v>
      </c>
    </row>
    <row r="1259" spans="9:13" x14ac:dyDescent="0.25">
      <c r="M1259" s="29" t="s">
        <v>567</v>
      </c>
    </row>
    <row r="1260" spans="9:13" x14ac:dyDescent="0.25">
      <c r="K1260" s="18" t="s">
        <v>351</v>
      </c>
      <c r="M1260" s="26" t="s">
        <v>568</v>
      </c>
    </row>
    <row r="1261" spans="9:13" x14ac:dyDescent="0.25">
      <c r="K1261" s="21" t="s">
        <v>360</v>
      </c>
      <c r="M1261" s="26" t="s">
        <v>609</v>
      </c>
    </row>
    <row r="1262" spans="9:13" x14ac:dyDescent="0.25">
      <c r="K1262" s="22" t="s">
        <v>361</v>
      </c>
      <c r="M1262" s="26" t="s">
        <v>607</v>
      </c>
    </row>
    <row r="1263" spans="9:13" x14ac:dyDescent="0.25">
      <c r="K1263" s="22" t="s">
        <v>362</v>
      </c>
      <c r="M1263" s="26" t="s">
        <v>385</v>
      </c>
    </row>
    <row r="1264" spans="9:13" x14ac:dyDescent="0.25">
      <c r="K1264" s="24"/>
      <c r="M1264" s="27"/>
    </row>
    <row r="1266" spans="13:13" x14ac:dyDescent="0.25">
      <c r="M1266" s="16" t="s">
        <v>346</v>
      </c>
    </row>
    <row r="1267" spans="13:13" x14ac:dyDescent="0.25">
      <c r="M1267" s="25" t="s">
        <v>413</v>
      </c>
    </row>
    <row r="1268" spans="13:13" x14ac:dyDescent="0.25">
      <c r="M1268" s="29" t="s">
        <v>611</v>
      </c>
    </row>
    <row r="1269" spans="13:13" x14ac:dyDescent="0.25">
      <c r="M1269" s="26" t="s">
        <v>566</v>
      </c>
    </row>
    <row r="1270" spans="13:13" x14ac:dyDescent="0.25">
      <c r="M1270" s="26" t="s">
        <v>606</v>
      </c>
    </row>
    <row r="1271" spans="13:13" x14ac:dyDescent="0.25">
      <c r="M1271" s="29" t="s">
        <v>567</v>
      </c>
    </row>
    <row r="1272" spans="13:13" x14ac:dyDescent="0.25">
      <c r="M1272" s="26" t="s">
        <v>568</v>
      </c>
    </row>
    <row r="1273" spans="13:13" x14ac:dyDescent="0.25">
      <c r="M1273" s="26" t="s">
        <v>609</v>
      </c>
    </row>
    <row r="1274" spans="13:13" x14ac:dyDescent="0.25">
      <c r="M1274" s="26" t="s">
        <v>608</v>
      </c>
    </row>
    <row r="1275" spans="13:13" x14ac:dyDescent="0.25">
      <c r="M1275" s="26" t="s">
        <v>385</v>
      </c>
    </row>
    <row r="1276" spans="13:13" x14ac:dyDescent="0.25">
      <c r="M1276" s="27"/>
    </row>
    <row r="1278" spans="13:13" x14ac:dyDescent="0.25">
      <c r="M1278" s="16" t="s">
        <v>347</v>
      </c>
    </row>
    <row r="1279" spans="13:13" x14ac:dyDescent="0.25">
      <c r="M1279" s="25" t="s">
        <v>416</v>
      </c>
    </row>
    <row r="1280" spans="13:13" x14ac:dyDescent="0.25">
      <c r="M1280" s="29" t="s">
        <v>612</v>
      </c>
    </row>
    <row r="1281" spans="13:13" x14ac:dyDescent="0.25">
      <c r="M1281" s="26" t="s">
        <v>566</v>
      </c>
    </row>
    <row r="1282" spans="13:13" x14ac:dyDescent="0.25">
      <c r="M1282" s="26" t="s">
        <v>606</v>
      </c>
    </row>
    <row r="1283" spans="13:13" x14ac:dyDescent="0.25">
      <c r="M1283" s="29" t="s">
        <v>567</v>
      </c>
    </row>
    <row r="1284" spans="13:13" x14ac:dyDescent="0.25">
      <c r="M1284" s="26" t="s">
        <v>568</v>
      </c>
    </row>
    <row r="1285" spans="13:13" x14ac:dyDescent="0.25">
      <c r="M1285" s="26" t="s">
        <v>609</v>
      </c>
    </row>
    <row r="1286" spans="13:13" x14ac:dyDescent="0.25">
      <c r="M1286" s="26" t="s">
        <v>608</v>
      </c>
    </row>
    <row r="1287" spans="13:13" x14ac:dyDescent="0.25">
      <c r="M1287" s="26" t="s">
        <v>385</v>
      </c>
    </row>
    <row r="1288" spans="13:13" x14ac:dyDescent="0.25">
      <c r="M1288" s="27"/>
    </row>
    <row r="1290" spans="13:13" x14ac:dyDescent="0.25">
      <c r="M1290" s="16" t="s">
        <v>348</v>
      </c>
    </row>
    <row r="1291" spans="13:13" x14ac:dyDescent="0.25">
      <c r="M1291" s="25" t="s">
        <v>475</v>
      </c>
    </row>
    <row r="1292" spans="13:13" x14ac:dyDescent="0.25">
      <c r="M1292" s="29" t="s">
        <v>613</v>
      </c>
    </row>
    <row r="1293" spans="13:13" x14ac:dyDescent="0.25">
      <c r="M1293" s="26" t="s">
        <v>566</v>
      </c>
    </row>
    <row r="1294" spans="13:13" x14ac:dyDescent="0.25">
      <c r="M1294" s="26" t="s">
        <v>606</v>
      </c>
    </row>
    <row r="1295" spans="13:13" x14ac:dyDescent="0.25">
      <c r="M1295" s="29" t="s">
        <v>567</v>
      </c>
    </row>
    <row r="1296" spans="13:13" x14ac:dyDescent="0.25">
      <c r="M1296" s="26" t="s">
        <v>568</v>
      </c>
    </row>
    <row r="1297" spans="13:13" x14ac:dyDescent="0.25">
      <c r="M1297" s="26" t="s">
        <v>609</v>
      </c>
    </row>
    <row r="1298" spans="13:13" x14ac:dyDescent="0.25">
      <c r="M1298" s="26" t="s">
        <v>608</v>
      </c>
    </row>
    <row r="1299" spans="13:13" x14ac:dyDescent="0.25">
      <c r="M1299" s="26" t="s">
        <v>385</v>
      </c>
    </row>
    <row r="1300" spans="13:13" x14ac:dyDescent="0.25">
      <c r="M1300" s="27"/>
    </row>
    <row r="1302" spans="13:13" x14ac:dyDescent="0.25">
      <c r="M1302" s="16" t="s">
        <v>349</v>
      </c>
    </row>
    <row r="1303" spans="13:13" x14ac:dyDescent="0.25">
      <c r="M1303" s="25" t="s">
        <v>425</v>
      </c>
    </row>
    <row r="1304" spans="13:13" x14ac:dyDescent="0.25">
      <c r="M1304" s="29" t="s">
        <v>614</v>
      </c>
    </row>
    <row r="1305" spans="13:13" x14ac:dyDescent="0.25">
      <c r="M1305" s="26" t="s">
        <v>566</v>
      </c>
    </row>
    <row r="1306" spans="13:13" x14ac:dyDescent="0.25">
      <c r="M1306" s="26" t="s">
        <v>606</v>
      </c>
    </row>
    <row r="1307" spans="13:13" x14ac:dyDescent="0.25">
      <c r="M1307" s="29" t="s">
        <v>567</v>
      </c>
    </row>
    <row r="1308" spans="13:13" x14ac:dyDescent="0.25">
      <c r="M1308" s="26" t="s">
        <v>568</v>
      </c>
    </row>
    <row r="1309" spans="13:13" x14ac:dyDescent="0.25">
      <c r="M1309" s="26" t="s">
        <v>609</v>
      </c>
    </row>
    <row r="1310" spans="13:13" x14ac:dyDescent="0.25">
      <c r="M1310" s="26" t="s">
        <v>608</v>
      </c>
    </row>
    <row r="1311" spans="13:13" x14ac:dyDescent="0.25">
      <c r="M1311" s="26" t="s">
        <v>385</v>
      </c>
    </row>
    <row r="1312" spans="13:13" x14ac:dyDescent="0.25">
      <c r="M1312" s="27"/>
    </row>
    <row r="1314" spans="13:13" x14ac:dyDescent="0.25">
      <c r="M1314" s="16" t="s">
        <v>350</v>
      </c>
    </row>
    <row r="1315" spans="13:13" x14ac:dyDescent="0.25">
      <c r="M1315" s="25" t="s">
        <v>610</v>
      </c>
    </row>
    <row r="1316" spans="13:13" x14ac:dyDescent="0.25">
      <c r="M1316" s="29" t="s">
        <v>615</v>
      </c>
    </row>
    <row r="1317" spans="13:13" x14ac:dyDescent="0.25">
      <c r="M1317" s="26" t="s">
        <v>566</v>
      </c>
    </row>
    <row r="1318" spans="13:13" x14ac:dyDescent="0.25">
      <c r="M1318" s="26" t="s">
        <v>606</v>
      </c>
    </row>
    <row r="1319" spans="13:13" x14ac:dyDescent="0.25">
      <c r="M1319" s="29" t="s">
        <v>567</v>
      </c>
    </row>
    <row r="1320" spans="13:13" x14ac:dyDescent="0.25">
      <c r="M1320" s="26" t="s">
        <v>568</v>
      </c>
    </row>
    <row r="1321" spans="13:13" x14ac:dyDescent="0.25">
      <c r="M1321" s="26" t="s">
        <v>609</v>
      </c>
    </row>
    <row r="1322" spans="13:13" x14ac:dyDescent="0.25">
      <c r="M1322" s="26" t="s">
        <v>608</v>
      </c>
    </row>
    <row r="1323" spans="13:13" x14ac:dyDescent="0.25">
      <c r="M1323" s="26" t="s">
        <v>385</v>
      </c>
    </row>
    <row r="1324" spans="13:13" x14ac:dyDescent="0.25">
      <c r="M1324" s="27"/>
    </row>
    <row r="1326" spans="13:13" x14ac:dyDescent="0.25">
      <c r="M1326" s="16" t="s">
        <v>360</v>
      </c>
    </row>
    <row r="1327" spans="13:13" x14ac:dyDescent="0.25">
      <c r="M1327" s="25" t="s">
        <v>616</v>
      </c>
    </row>
    <row r="1328" spans="13:13" x14ac:dyDescent="0.25">
      <c r="M1328" s="29" t="s">
        <v>617</v>
      </c>
    </row>
    <row r="1329" spans="13:13" x14ac:dyDescent="0.25">
      <c r="M1329" s="26" t="s">
        <v>618</v>
      </c>
    </row>
    <row r="1330" spans="13:13" x14ac:dyDescent="0.25">
      <c r="M1330" s="26" t="s">
        <v>624</v>
      </c>
    </row>
    <row r="1331" spans="13:13" x14ac:dyDescent="0.25">
      <c r="M1331" s="29" t="s">
        <v>619</v>
      </c>
    </row>
    <row r="1332" spans="13:13" x14ac:dyDescent="0.25">
      <c r="M1332" s="29" t="s">
        <v>620</v>
      </c>
    </row>
    <row r="1333" spans="13:13" x14ac:dyDescent="0.25">
      <c r="M1333" s="29" t="s">
        <v>621</v>
      </c>
    </row>
    <row r="1334" spans="13:13" x14ac:dyDescent="0.25">
      <c r="M1334" s="26" t="s">
        <v>622</v>
      </c>
    </row>
    <row r="1335" spans="13:13" x14ac:dyDescent="0.25">
      <c r="M1335" s="26" t="s">
        <v>623</v>
      </c>
    </row>
    <row r="1336" spans="13:13" x14ac:dyDescent="0.25">
      <c r="M1336" s="27"/>
    </row>
    <row r="1338" spans="13:13" x14ac:dyDescent="0.25">
      <c r="M1338" s="16" t="s">
        <v>361</v>
      </c>
    </row>
    <row r="1339" spans="13:13" x14ac:dyDescent="0.25">
      <c r="M1339" s="25" t="s">
        <v>625</v>
      </c>
    </row>
    <row r="1340" spans="13:13" x14ac:dyDescent="0.25">
      <c r="M1340" s="29" t="s">
        <v>631</v>
      </c>
    </row>
    <row r="1341" spans="13:13" x14ac:dyDescent="0.25">
      <c r="M1341" s="29" t="s">
        <v>630</v>
      </c>
    </row>
    <row r="1342" spans="13:13" x14ac:dyDescent="0.25">
      <c r="M1342" s="26" t="s">
        <v>626</v>
      </c>
    </row>
    <row r="1343" spans="13:13" x14ac:dyDescent="0.25">
      <c r="M1343" s="27"/>
    </row>
    <row r="1345" spans="9:13" x14ac:dyDescent="0.25">
      <c r="M1345" s="16" t="s">
        <v>362</v>
      </c>
    </row>
    <row r="1346" spans="9:13" x14ac:dyDescent="0.25">
      <c r="M1346" s="25" t="s">
        <v>627</v>
      </c>
    </row>
    <row r="1347" spans="9:13" x14ac:dyDescent="0.25">
      <c r="M1347" s="29" t="s">
        <v>628</v>
      </c>
    </row>
    <row r="1348" spans="9:13" x14ac:dyDescent="0.25">
      <c r="M1348" s="29" t="s">
        <v>629</v>
      </c>
    </row>
    <row r="1349" spans="9:13" x14ac:dyDescent="0.25">
      <c r="M1349" s="26" t="s">
        <v>626</v>
      </c>
    </row>
    <row r="1350" spans="9:13" x14ac:dyDescent="0.25">
      <c r="M1350" s="27"/>
    </row>
    <row r="1351" spans="9:13" x14ac:dyDescent="0.25">
      <c r="I1351" s="16" t="s">
        <v>156</v>
      </c>
      <c r="K1351" s="18" t="s">
        <v>354</v>
      </c>
    </row>
    <row r="1352" spans="9:13" x14ac:dyDescent="0.25">
      <c r="I1352" s="21" t="s">
        <v>354</v>
      </c>
      <c r="K1352" s="21" t="s">
        <v>639</v>
      </c>
      <c r="M1352" s="16" t="s">
        <v>639</v>
      </c>
    </row>
    <row r="1353" spans="9:13" x14ac:dyDescent="0.25">
      <c r="I1353" s="22" t="s">
        <v>355</v>
      </c>
      <c r="K1353" s="22" t="s">
        <v>640</v>
      </c>
      <c r="M1353" s="25" t="s">
        <v>654</v>
      </c>
    </row>
    <row r="1354" spans="9:13" x14ac:dyDescent="0.25">
      <c r="I1354" s="22" t="s">
        <v>356</v>
      </c>
      <c r="K1354" s="22" t="s">
        <v>641</v>
      </c>
      <c r="M1354" s="29" t="s">
        <v>655</v>
      </c>
    </row>
    <row r="1355" spans="9:13" x14ac:dyDescent="0.25">
      <c r="I1355" s="22" t="s">
        <v>452</v>
      </c>
      <c r="K1355" s="22" t="s">
        <v>642</v>
      </c>
      <c r="M1355" s="29" t="s">
        <v>656</v>
      </c>
    </row>
    <row r="1356" spans="9:13" x14ac:dyDescent="0.25">
      <c r="I1356" s="22" t="s">
        <v>358</v>
      </c>
      <c r="K1356" s="22" t="s">
        <v>643</v>
      </c>
      <c r="M1356" s="26" t="s">
        <v>657</v>
      </c>
    </row>
    <row r="1357" spans="9:13" x14ac:dyDescent="0.25">
      <c r="I1357" s="22" t="s">
        <v>357</v>
      </c>
      <c r="K1357" s="22" t="s">
        <v>644</v>
      </c>
      <c r="M1357" s="26" t="s">
        <v>623</v>
      </c>
    </row>
    <row r="1358" spans="9:13" x14ac:dyDescent="0.25">
      <c r="I1358" s="24"/>
      <c r="K1358" s="22" t="s">
        <v>633</v>
      </c>
      <c r="M1358" s="31"/>
    </row>
    <row r="1359" spans="9:13" x14ac:dyDescent="0.25">
      <c r="K1359" s="22" t="s">
        <v>634</v>
      </c>
    </row>
    <row r="1360" spans="9:13" x14ac:dyDescent="0.25">
      <c r="K1360" s="22" t="s">
        <v>635</v>
      </c>
      <c r="M1360" s="16" t="s">
        <v>640</v>
      </c>
    </row>
    <row r="1361" spans="11:13" x14ac:dyDescent="0.25">
      <c r="K1361" s="22" t="s">
        <v>636</v>
      </c>
      <c r="M1361" s="25" t="s">
        <v>645</v>
      </c>
    </row>
    <row r="1362" spans="11:13" x14ac:dyDescent="0.25">
      <c r="K1362" s="22" t="s">
        <v>637</v>
      </c>
      <c r="M1362" s="29" t="s">
        <v>646</v>
      </c>
    </row>
    <row r="1363" spans="11:13" x14ac:dyDescent="0.25">
      <c r="K1363" s="22" t="s">
        <v>638</v>
      </c>
      <c r="M1363" s="29" t="s">
        <v>647</v>
      </c>
    </row>
    <row r="1364" spans="11:13" x14ac:dyDescent="0.25">
      <c r="K1364" s="24"/>
      <c r="M1364" s="26" t="s">
        <v>648</v>
      </c>
    </row>
    <row r="1365" spans="11:13" x14ac:dyDescent="0.25">
      <c r="M1365" s="26" t="s">
        <v>649</v>
      </c>
    </row>
    <row r="1366" spans="11:13" x14ac:dyDescent="0.25">
      <c r="K1366" s="18" t="s">
        <v>355</v>
      </c>
      <c r="M1366" s="29" t="s">
        <v>650</v>
      </c>
    </row>
    <row r="1367" spans="11:13" x14ac:dyDescent="0.25">
      <c r="K1367" s="21" t="s">
        <v>639</v>
      </c>
      <c r="M1367" s="29" t="s">
        <v>651</v>
      </c>
    </row>
    <row r="1368" spans="11:13" x14ac:dyDescent="0.25">
      <c r="K1368" s="22" t="s">
        <v>640</v>
      </c>
      <c r="M1368" s="29" t="s">
        <v>652</v>
      </c>
    </row>
    <row r="1369" spans="11:13" x14ac:dyDescent="0.25">
      <c r="K1369" s="22" t="s">
        <v>641</v>
      </c>
      <c r="M1369" s="26" t="s">
        <v>653</v>
      </c>
    </row>
    <row r="1370" spans="11:13" x14ac:dyDescent="0.25">
      <c r="K1370" s="22" t="s">
        <v>642</v>
      </c>
      <c r="M1370" s="27"/>
    </row>
    <row r="1371" spans="11:13" x14ac:dyDescent="0.25">
      <c r="K1371" s="22" t="s">
        <v>643</v>
      </c>
    </row>
    <row r="1372" spans="11:13" x14ac:dyDescent="0.25">
      <c r="K1372" s="22" t="s">
        <v>644</v>
      </c>
      <c r="M1372" s="16" t="s">
        <v>641</v>
      </c>
    </row>
    <row r="1373" spans="11:13" ht="19.2" x14ac:dyDescent="0.25">
      <c r="K1373" s="22" t="s">
        <v>633</v>
      </c>
      <c r="M1373" s="25" t="s">
        <v>193</v>
      </c>
    </row>
    <row r="1374" spans="11:13" ht="19.8" x14ac:dyDescent="0.25">
      <c r="K1374" s="22" t="s">
        <v>634</v>
      </c>
      <c r="M1374" s="26" t="s">
        <v>194</v>
      </c>
    </row>
    <row r="1375" spans="11:13" x14ac:dyDescent="0.25">
      <c r="K1375" s="22" t="s">
        <v>635</v>
      </c>
      <c r="M1375" s="26" t="s">
        <v>196</v>
      </c>
    </row>
    <row r="1376" spans="11:13" x14ac:dyDescent="0.25">
      <c r="K1376" s="22" t="s">
        <v>636</v>
      </c>
      <c r="M1376" s="26" t="s">
        <v>178</v>
      </c>
    </row>
    <row r="1377" spans="11:13" x14ac:dyDescent="0.25">
      <c r="K1377" s="22" t="s">
        <v>637</v>
      </c>
      <c r="M1377" s="26" t="s">
        <v>197</v>
      </c>
    </row>
    <row r="1378" spans="11:13" x14ac:dyDescent="0.25">
      <c r="K1378" s="22" t="s">
        <v>638</v>
      </c>
      <c r="M1378" s="27"/>
    </row>
    <row r="1379" spans="11:13" x14ac:dyDescent="0.25">
      <c r="K1379" s="24"/>
    </row>
    <row r="1380" spans="11:13" x14ac:dyDescent="0.25">
      <c r="M1380" s="16" t="s">
        <v>642</v>
      </c>
    </row>
    <row r="1381" spans="11:13" x14ac:dyDescent="0.25">
      <c r="K1381" s="18" t="s">
        <v>356</v>
      </c>
      <c r="M1381" s="25" t="s">
        <v>658</v>
      </c>
    </row>
    <row r="1382" spans="11:13" x14ac:dyDescent="0.25">
      <c r="K1382" s="21" t="s">
        <v>639</v>
      </c>
      <c r="M1382" s="26" t="s">
        <v>662</v>
      </c>
    </row>
    <row r="1383" spans="11:13" x14ac:dyDescent="0.25">
      <c r="K1383" s="22" t="s">
        <v>640</v>
      </c>
      <c r="M1383" s="26" t="s">
        <v>216</v>
      </c>
    </row>
    <row r="1384" spans="11:13" x14ac:dyDescent="0.25">
      <c r="K1384" s="22" t="s">
        <v>641</v>
      </c>
      <c r="M1384" s="26" t="s">
        <v>224</v>
      </c>
    </row>
    <row r="1385" spans="11:13" x14ac:dyDescent="0.25">
      <c r="K1385" s="22" t="s">
        <v>642</v>
      </c>
      <c r="M1385" s="27"/>
    </row>
    <row r="1386" spans="11:13" x14ac:dyDescent="0.25">
      <c r="K1386" s="22" t="s">
        <v>643</v>
      </c>
    </row>
    <row r="1387" spans="11:13" x14ac:dyDescent="0.25">
      <c r="K1387" s="22" t="s">
        <v>644</v>
      </c>
      <c r="M1387" s="16" t="s">
        <v>643</v>
      </c>
    </row>
    <row r="1388" spans="11:13" x14ac:dyDescent="0.25">
      <c r="K1388" s="22" t="s">
        <v>633</v>
      </c>
      <c r="M1388" s="25" t="s">
        <v>659</v>
      </c>
    </row>
    <row r="1389" spans="11:13" x14ac:dyDescent="0.25">
      <c r="K1389" s="22" t="s">
        <v>634</v>
      </c>
      <c r="M1389" s="29" t="s">
        <v>658</v>
      </c>
    </row>
    <row r="1390" spans="11:13" x14ac:dyDescent="0.25">
      <c r="K1390" s="22" t="s">
        <v>635</v>
      </c>
      <c r="M1390" s="29" t="s">
        <v>231</v>
      </c>
    </row>
    <row r="1391" spans="11:13" x14ac:dyDescent="0.25">
      <c r="K1391" s="22" t="s">
        <v>636</v>
      </c>
      <c r="M1391" s="29" t="s">
        <v>224</v>
      </c>
    </row>
    <row r="1392" spans="11:13" x14ac:dyDescent="0.25">
      <c r="K1392" s="22" t="s">
        <v>637</v>
      </c>
      <c r="M1392" s="23"/>
    </row>
    <row r="1393" spans="11:13" x14ac:dyDescent="0.25">
      <c r="K1393" s="22" t="s">
        <v>638</v>
      </c>
    </row>
    <row r="1394" spans="11:13" x14ac:dyDescent="0.25">
      <c r="K1394" s="24"/>
      <c r="M1394" s="16" t="s">
        <v>644</v>
      </c>
    </row>
    <row r="1395" spans="11:13" x14ac:dyDescent="0.25">
      <c r="M1395" s="25" t="s">
        <v>660</v>
      </c>
    </row>
    <row r="1396" spans="11:13" x14ac:dyDescent="0.25">
      <c r="K1396" s="18" t="s">
        <v>451</v>
      </c>
      <c r="M1396" s="29" t="s">
        <v>658</v>
      </c>
    </row>
    <row r="1397" spans="11:13" x14ac:dyDescent="0.25">
      <c r="K1397" s="21" t="s">
        <v>639</v>
      </c>
      <c r="M1397" s="29" t="s">
        <v>231</v>
      </c>
    </row>
    <row r="1398" spans="11:13" x14ac:dyDescent="0.25">
      <c r="K1398" s="22" t="s">
        <v>640</v>
      </c>
      <c r="M1398" s="29" t="s">
        <v>224</v>
      </c>
    </row>
    <row r="1399" spans="11:13" x14ac:dyDescent="0.25">
      <c r="K1399" s="22" t="s">
        <v>641</v>
      </c>
      <c r="M1399" s="23"/>
    </row>
    <row r="1400" spans="11:13" x14ac:dyDescent="0.25">
      <c r="K1400" s="22" t="s">
        <v>642</v>
      </c>
    </row>
    <row r="1401" spans="11:13" x14ac:dyDescent="0.25">
      <c r="K1401" s="22" t="s">
        <v>643</v>
      </c>
      <c r="M1401" s="16" t="s">
        <v>633</v>
      </c>
    </row>
    <row r="1402" spans="11:13" ht="19.2" x14ac:dyDescent="0.25">
      <c r="K1402" s="22" t="s">
        <v>644</v>
      </c>
      <c r="M1402" s="25" t="s">
        <v>193</v>
      </c>
    </row>
    <row r="1403" spans="11:13" ht="19.8" x14ac:dyDescent="0.25">
      <c r="K1403" s="22" t="s">
        <v>633</v>
      </c>
      <c r="M1403" s="26" t="s">
        <v>194</v>
      </c>
    </row>
    <row r="1404" spans="11:13" x14ac:dyDescent="0.25">
      <c r="K1404" s="22" t="s">
        <v>634</v>
      </c>
      <c r="M1404" s="26" t="s">
        <v>196</v>
      </c>
    </row>
    <row r="1405" spans="11:13" x14ac:dyDescent="0.25">
      <c r="K1405" s="22" t="s">
        <v>635</v>
      </c>
      <c r="M1405" s="26" t="s">
        <v>178</v>
      </c>
    </row>
    <row r="1406" spans="11:13" x14ac:dyDescent="0.25">
      <c r="K1406" s="22" t="s">
        <v>636</v>
      </c>
      <c r="M1406" s="26" t="s">
        <v>197</v>
      </c>
    </row>
    <row r="1407" spans="11:13" x14ac:dyDescent="0.25">
      <c r="K1407" s="22" t="s">
        <v>637</v>
      </c>
      <c r="M1407" s="27"/>
    </row>
    <row r="1408" spans="11:13" x14ac:dyDescent="0.25">
      <c r="K1408" s="22" t="s">
        <v>638</v>
      </c>
    </row>
    <row r="1409" spans="11:13" x14ac:dyDescent="0.25">
      <c r="K1409" s="24"/>
      <c r="M1409" s="16" t="s">
        <v>634</v>
      </c>
    </row>
    <row r="1410" spans="11:13" x14ac:dyDescent="0.25">
      <c r="M1410" s="25" t="s">
        <v>658</v>
      </c>
    </row>
    <row r="1411" spans="11:13" x14ac:dyDescent="0.25">
      <c r="K1411" s="18" t="s">
        <v>358</v>
      </c>
      <c r="M1411" s="26" t="s">
        <v>661</v>
      </c>
    </row>
    <row r="1412" spans="11:13" ht="19.8" x14ac:dyDescent="0.25">
      <c r="K1412" s="21" t="s">
        <v>639</v>
      </c>
      <c r="M1412" s="26" t="s">
        <v>194</v>
      </c>
    </row>
    <row r="1413" spans="11:13" x14ac:dyDescent="0.25">
      <c r="K1413" s="22" t="s">
        <v>640</v>
      </c>
      <c r="M1413" s="26" t="s">
        <v>196</v>
      </c>
    </row>
    <row r="1414" spans="11:13" x14ac:dyDescent="0.25">
      <c r="K1414" s="22" t="s">
        <v>641</v>
      </c>
      <c r="M1414" s="26" t="s">
        <v>178</v>
      </c>
    </row>
    <row r="1415" spans="11:13" x14ac:dyDescent="0.25">
      <c r="K1415" s="22" t="s">
        <v>642</v>
      </c>
      <c r="M1415" s="26" t="s">
        <v>216</v>
      </c>
    </row>
    <row r="1416" spans="11:13" x14ac:dyDescent="0.25">
      <c r="K1416" s="22" t="s">
        <v>643</v>
      </c>
      <c r="M1416" s="26" t="s">
        <v>224</v>
      </c>
    </row>
    <row r="1417" spans="11:13" x14ac:dyDescent="0.25">
      <c r="K1417" s="22" t="s">
        <v>644</v>
      </c>
      <c r="M1417" s="27"/>
    </row>
    <row r="1418" spans="11:13" x14ac:dyDescent="0.25">
      <c r="K1418" s="22" t="s">
        <v>633</v>
      </c>
    </row>
    <row r="1419" spans="11:13" x14ac:dyDescent="0.25">
      <c r="K1419" s="22" t="s">
        <v>634</v>
      </c>
      <c r="M1419" s="16" t="s">
        <v>635</v>
      </c>
    </row>
    <row r="1420" spans="11:13" x14ac:dyDescent="0.25">
      <c r="K1420" s="22" t="s">
        <v>635</v>
      </c>
      <c r="M1420" s="28" t="s">
        <v>659</v>
      </c>
    </row>
    <row r="1421" spans="11:13" x14ac:dyDescent="0.25">
      <c r="K1421" s="22" t="s">
        <v>636</v>
      </c>
      <c r="M1421" s="29" t="s">
        <v>658</v>
      </c>
    </row>
    <row r="1422" spans="11:13" x14ac:dyDescent="0.25">
      <c r="K1422" s="22" t="s">
        <v>637</v>
      </c>
      <c r="M1422" s="26" t="s">
        <v>661</v>
      </c>
    </row>
    <row r="1423" spans="11:13" ht="19.8" x14ac:dyDescent="0.25">
      <c r="K1423" s="22" t="s">
        <v>638</v>
      </c>
      <c r="M1423" s="26" t="s">
        <v>194</v>
      </c>
    </row>
    <row r="1424" spans="11:13" x14ac:dyDescent="0.25">
      <c r="K1424" s="24"/>
      <c r="M1424" s="26" t="s">
        <v>196</v>
      </c>
    </row>
    <row r="1425" spans="11:13" x14ac:dyDescent="0.25">
      <c r="M1425" s="26" t="s">
        <v>178</v>
      </c>
    </row>
    <row r="1426" spans="11:13" x14ac:dyDescent="0.25">
      <c r="K1426" s="18" t="s">
        <v>357</v>
      </c>
      <c r="M1426" s="26" t="s">
        <v>216</v>
      </c>
    </row>
    <row r="1427" spans="11:13" x14ac:dyDescent="0.25">
      <c r="K1427" s="21" t="s">
        <v>639</v>
      </c>
      <c r="M1427" s="26" t="s">
        <v>224</v>
      </c>
    </row>
    <row r="1428" spans="11:13" x14ac:dyDescent="0.25">
      <c r="K1428" s="22" t="s">
        <v>640</v>
      </c>
      <c r="M1428" s="27"/>
    </row>
    <row r="1429" spans="11:13" x14ac:dyDescent="0.25">
      <c r="K1429" s="22" t="s">
        <v>641</v>
      </c>
    </row>
    <row r="1430" spans="11:13" x14ac:dyDescent="0.25">
      <c r="K1430" s="22" t="s">
        <v>642</v>
      </c>
      <c r="M1430" s="16" t="s">
        <v>636</v>
      </c>
    </row>
    <row r="1431" spans="11:13" x14ac:dyDescent="0.25">
      <c r="K1431" s="22" t="s">
        <v>643</v>
      </c>
      <c r="M1431" s="28" t="s">
        <v>660</v>
      </c>
    </row>
    <row r="1432" spans="11:13" x14ac:dyDescent="0.25">
      <c r="K1432" s="22" t="s">
        <v>644</v>
      </c>
      <c r="M1432" s="29" t="s">
        <v>658</v>
      </c>
    </row>
    <row r="1433" spans="11:13" x14ac:dyDescent="0.25">
      <c r="K1433" s="22" t="s">
        <v>633</v>
      </c>
      <c r="M1433" s="26" t="s">
        <v>661</v>
      </c>
    </row>
    <row r="1434" spans="11:13" ht="19.8" x14ac:dyDescent="0.25">
      <c r="K1434" s="22" t="s">
        <v>634</v>
      </c>
      <c r="M1434" s="26" t="s">
        <v>194</v>
      </c>
    </row>
    <row r="1435" spans="11:13" x14ac:dyDescent="0.25">
      <c r="K1435" s="22" t="s">
        <v>635</v>
      </c>
      <c r="M1435" s="26" t="s">
        <v>196</v>
      </c>
    </row>
    <row r="1436" spans="11:13" x14ac:dyDescent="0.25">
      <c r="K1436" s="22" t="s">
        <v>636</v>
      </c>
      <c r="M1436" s="26" t="s">
        <v>178</v>
      </c>
    </row>
    <row r="1437" spans="11:13" x14ac:dyDescent="0.25">
      <c r="K1437" s="22" t="s">
        <v>637</v>
      </c>
      <c r="M1437" s="26" t="s">
        <v>216</v>
      </c>
    </row>
    <row r="1438" spans="11:13" x14ac:dyDescent="0.25">
      <c r="K1438" s="22" t="s">
        <v>638</v>
      </c>
      <c r="M1438" s="26" t="s">
        <v>224</v>
      </c>
    </row>
    <row r="1439" spans="11:13" x14ac:dyDescent="0.25">
      <c r="K1439" s="24"/>
      <c r="M1439" s="27"/>
    </row>
    <row r="1441" spans="13:13" x14ac:dyDescent="0.25">
      <c r="M1441" s="16" t="s">
        <v>637</v>
      </c>
    </row>
    <row r="1442" spans="13:13" x14ac:dyDescent="0.25">
      <c r="M1442" s="26" t="s">
        <v>661</v>
      </c>
    </row>
    <row r="1443" spans="13:13" x14ac:dyDescent="0.25">
      <c r="M1443" s="29" t="s">
        <v>658</v>
      </c>
    </row>
    <row r="1444" spans="13:13" x14ac:dyDescent="0.25">
      <c r="M1444" s="26" t="s">
        <v>659</v>
      </c>
    </row>
    <row r="1445" spans="13:13" ht="19.8" x14ac:dyDescent="0.25">
      <c r="M1445" s="26" t="s">
        <v>194</v>
      </c>
    </row>
    <row r="1446" spans="13:13" x14ac:dyDescent="0.25">
      <c r="M1446" s="26" t="s">
        <v>196</v>
      </c>
    </row>
    <row r="1447" spans="13:13" x14ac:dyDescent="0.25">
      <c r="M1447" s="26" t="s">
        <v>178</v>
      </c>
    </row>
    <row r="1448" spans="13:13" x14ac:dyDescent="0.25">
      <c r="M1448" s="26" t="s">
        <v>216</v>
      </c>
    </row>
    <row r="1449" spans="13:13" x14ac:dyDescent="0.25">
      <c r="M1449" s="26" t="s">
        <v>224</v>
      </c>
    </row>
    <row r="1450" spans="13:13" x14ac:dyDescent="0.25">
      <c r="M1450" s="27"/>
    </row>
    <row r="1452" spans="13:13" x14ac:dyDescent="0.25">
      <c r="M1452" s="16" t="s">
        <v>638</v>
      </c>
    </row>
    <row r="1453" spans="13:13" x14ac:dyDescent="0.25">
      <c r="M1453" s="25" t="s">
        <v>654</v>
      </c>
    </row>
    <row r="1454" spans="13:13" x14ac:dyDescent="0.25">
      <c r="M1454" s="29" t="s">
        <v>655</v>
      </c>
    </row>
    <row r="1455" spans="13:13" x14ac:dyDescent="0.25">
      <c r="M1455" s="29" t="s">
        <v>656</v>
      </c>
    </row>
    <row r="1456" spans="13:13" x14ac:dyDescent="0.25">
      <c r="M1456" s="26" t="s">
        <v>657</v>
      </c>
    </row>
    <row r="1457" spans="9:13" x14ac:dyDescent="0.25">
      <c r="M1457" s="26" t="s">
        <v>623</v>
      </c>
    </row>
    <row r="1458" spans="9:13" x14ac:dyDescent="0.25">
      <c r="M1458" s="26" t="s">
        <v>479</v>
      </c>
    </row>
    <row r="1459" spans="9:13" x14ac:dyDescent="0.25">
      <c r="M1459" s="29" t="s">
        <v>468</v>
      </c>
    </row>
    <row r="1460" spans="9:13" x14ac:dyDescent="0.25">
      <c r="M1460" s="26" t="s">
        <v>663</v>
      </c>
    </row>
    <row r="1461" spans="9:13" ht="19.8" x14ac:dyDescent="0.25">
      <c r="M1461" s="26" t="s">
        <v>194</v>
      </c>
    </row>
    <row r="1462" spans="9:13" x14ac:dyDescent="0.25">
      <c r="K1462" s="18" t="s">
        <v>375</v>
      </c>
      <c r="M1462" s="26" t="s">
        <v>196</v>
      </c>
    </row>
    <row r="1463" spans="9:13" x14ac:dyDescent="0.25">
      <c r="K1463" s="21" t="s">
        <v>690</v>
      </c>
      <c r="M1463" s="26" t="s">
        <v>178</v>
      </c>
    </row>
    <row r="1464" spans="9:13" x14ac:dyDescent="0.25">
      <c r="K1464" s="22" t="s">
        <v>691</v>
      </c>
      <c r="M1464" s="27" t="s">
        <v>195</v>
      </c>
    </row>
    <row r="1465" spans="9:13" x14ac:dyDescent="0.25">
      <c r="I1465" s="34" t="s">
        <v>371</v>
      </c>
      <c r="K1465" s="22" t="s">
        <v>692</v>
      </c>
      <c r="M1465" t="s">
        <v>195</v>
      </c>
    </row>
    <row r="1466" spans="9:13" x14ac:dyDescent="0.25">
      <c r="I1466" s="35" t="s">
        <v>376</v>
      </c>
      <c r="K1466" s="24" t="s">
        <v>693</v>
      </c>
    </row>
    <row r="1467" spans="9:13" x14ac:dyDescent="0.25">
      <c r="I1467" s="36" t="s">
        <v>375</v>
      </c>
    </row>
    <row r="1468" spans="9:13" x14ac:dyDescent="0.25">
      <c r="I1468" s="36" t="s">
        <v>372</v>
      </c>
      <c r="K1468" s="18" t="s">
        <v>372</v>
      </c>
    </row>
    <row r="1469" spans="9:13" x14ac:dyDescent="0.25">
      <c r="I1469" s="36" t="s">
        <v>373</v>
      </c>
      <c r="K1469" s="21" t="s">
        <v>683</v>
      </c>
    </row>
    <row r="1470" spans="9:13" x14ac:dyDescent="0.25">
      <c r="I1470" s="36" t="s">
        <v>374</v>
      </c>
      <c r="K1470" s="22" t="s">
        <v>684</v>
      </c>
    </row>
    <row r="1471" spans="9:13" x14ac:dyDescent="0.25">
      <c r="I1471" s="37"/>
      <c r="K1471" s="22" t="s">
        <v>685</v>
      </c>
    </row>
    <row r="1472" spans="9:13" x14ac:dyDescent="0.25">
      <c r="I1472" s="32"/>
      <c r="K1472" s="24" t="s">
        <v>686</v>
      </c>
    </row>
    <row r="1474" spans="11:11" x14ac:dyDescent="0.25">
      <c r="K1474" s="18" t="s">
        <v>373</v>
      </c>
    </row>
    <row r="1475" spans="11:11" x14ac:dyDescent="0.25">
      <c r="K1475" s="21" t="s">
        <v>687</v>
      </c>
    </row>
    <row r="1476" spans="11:11" x14ac:dyDescent="0.25">
      <c r="K1476" s="21" t="s">
        <v>688</v>
      </c>
    </row>
    <row r="1477" spans="11:11" x14ac:dyDescent="0.25">
      <c r="K1477" s="24" t="s">
        <v>689</v>
      </c>
    </row>
    <row r="1489" spans="9:11" x14ac:dyDescent="0.25">
      <c r="I1489" s="16" t="s">
        <v>147</v>
      </c>
      <c r="K1489" s="18" t="s">
        <v>369</v>
      </c>
    </row>
    <row r="1490" spans="9:11" x14ac:dyDescent="0.25">
      <c r="I1490" s="21" t="s">
        <v>364</v>
      </c>
      <c r="K1490" s="21" t="s">
        <v>365</v>
      </c>
    </row>
    <row r="1491" spans="9:11" x14ac:dyDescent="0.25">
      <c r="I1491" s="24"/>
      <c r="K1491" s="22" t="s">
        <v>366</v>
      </c>
    </row>
    <row r="1492" spans="9:11" x14ac:dyDescent="0.25">
      <c r="K1492" s="22" t="s">
        <v>367</v>
      </c>
    </row>
    <row r="1493" spans="9:11" x14ac:dyDescent="0.25">
      <c r="K1493" s="22" t="s">
        <v>368</v>
      </c>
    </row>
    <row r="1494" spans="9:11" x14ac:dyDescent="0.25">
      <c r="K1494" s="24" t="s">
        <v>370</v>
      </c>
    </row>
    <row r="1497" spans="9:11" x14ac:dyDescent="0.25">
      <c r="I1497" s="16" t="s">
        <v>145</v>
      </c>
      <c r="K1497" s="18" t="s">
        <v>165</v>
      </c>
    </row>
    <row r="1498" spans="9:11" x14ac:dyDescent="0.25">
      <c r="I1498" s="21" t="s">
        <v>164</v>
      </c>
      <c r="K1498" s="21" t="s">
        <v>287</v>
      </c>
    </row>
    <row r="1499" spans="9:11" x14ac:dyDescent="0.25">
      <c r="I1499" s="24" t="s">
        <v>165</v>
      </c>
      <c r="K1499" s="22" t="s">
        <v>288</v>
      </c>
    </row>
    <row r="1500" spans="9:11" x14ac:dyDescent="0.25">
      <c r="K1500" s="22" t="s">
        <v>289</v>
      </c>
    </row>
    <row r="1501" spans="9:11" x14ac:dyDescent="0.25">
      <c r="K1501" s="22" t="s">
        <v>290</v>
      </c>
    </row>
    <row r="1502" spans="9:11" x14ac:dyDescent="0.25">
      <c r="K1502" s="22" t="s">
        <v>291</v>
      </c>
    </row>
    <row r="1503" spans="9:11" x14ac:dyDescent="0.25">
      <c r="K1503" s="22" t="s">
        <v>292</v>
      </c>
    </row>
    <row r="1504" spans="9:11" x14ac:dyDescent="0.25">
      <c r="K1504" s="24" t="s">
        <v>293</v>
      </c>
    </row>
    <row r="1505" spans="9:11" x14ac:dyDescent="0.25">
      <c r="K1505" s="17"/>
    </row>
    <row r="1506" spans="9:11" x14ac:dyDescent="0.25">
      <c r="K1506" s="18" t="s">
        <v>164</v>
      </c>
    </row>
    <row r="1507" spans="9:11" x14ac:dyDescent="0.25">
      <c r="K1507" s="21" t="s">
        <v>294</v>
      </c>
    </row>
    <row r="1508" spans="9:11" x14ac:dyDescent="0.25">
      <c r="K1508" s="22" t="s">
        <v>295</v>
      </c>
    </row>
    <row r="1509" spans="9:11" x14ac:dyDescent="0.25">
      <c r="I1509" s="16" t="s">
        <v>149</v>
      </c>
      <c r="K1509" s="24" t="s">
        <v>296</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K33"/>
  <sheetViews>
    <sheetView workbookViewId="0">
      <selection activeCell="B19" sqref="B19"/>
    </sheetView>
  </sheetViews>
  <sheetFormatPr defaultRowHeight="13.2" x14ac:dyDescent="0.25"/>
  <cols>
    <col min="1" max="1" width="13.44140625" bestFit="1" customWidth="1"/>
    <col min="2" max="2" width="26.5546875" bestFit="1" customWidth="1"/>
    <col min="3" max="3" width="7.6640625" customWidth="1"/>
    <col min="4" max="4" width="18.5546875" bestFit="1" customWidth="1"/>
    <col min="5" max="5" width="34" bestFit="1" customWidth="1"/>
    <col min="6" max="6" width="5.5546875" customWidth="1"/>
    <col min="7" max="7" width="21.44140625" bestFit="1" customWidth="1"/>
    <col min="8" max="8" width="21.44140625" customWidth="1"/>
    <col min="9" max="9" width="5.6640625" customWidth="1"/>
    <col min="10" max="10" width="20" bestFit="1" customWidth="1"/>
  </cols>
  <sheetData>
    <row r="2" spans="1:11" x14ac:dyDescent="0.25">
      <c r="A2" s="4" t="s">
        <v>31</v>
      </c>
      <c r="B2" s="4" t="s">
        <v>46</v>
      </c>
      <c r="C2" s="4"/>
      <c r="D2" s="4" t="s">
        <v>32</v>
      </c>
      <c r="E2" s="4" t="s">
        <v>46</v>
      </c>
      <c r="G2" s="4" t="s">
        <v>38</v>
      </c>
      <c r="H2" s="4" t="s">
        <v>46</v>
      </c>
      <c r="J2" s="4" t="s">
        <v>43</v>
      </c>
      <c r="K2" s="4" t="s">
        <v>46</v>
      </c>
    </row>
    <row r="3" spans="1:11" x14ac:dyDescent="0.25">
      <c r="A3" t="s">
        <v>13</v>
      </c>
      <c r="B3" s="7" t="s">
        <v>47</v>
      </c>
      <c r="D3" s="7" t="s">
        <v>2</v>
      </c>
      <c r="E3" s="7" t="s">
        <v>97</v>
      </c>
      <c r="G3" s="7" t="s">
        <v>2</v>
      </c>
      <c r="H3" s="7" t="s">
        <v>90</v>
      </c>
      <c r="J3" s="7" t="s">
        <v>91</v>
      </c>
      <c r="K3" s="7" t="s">
        <v>94</v>
      </c>
    </row>
    <row r="4" spans="1:11" x14ac:dyDescent="0.25">
      <c r="A4" t="s">
        <v>14</v>
      </c>
      <c r="B4" s="7" t="s">
        <v>48</v>
      </c>
      <c r="D4" s="7" t="s">
        <v>33</v>
      </c>
      <c r="E4" s="7" t="s">
        <v>77</v>
      </c>
      <c r="G4" s="7" t="s">
        <v>39</v>
      </c>
      <c r="H4" s="7" t="s">
        <v>87</v>
      </c>
      <c r="J4" s="7"/>
      <c r="K4" t="s">
        <v>93</v>
      </c>
    </row>
    <row r="5" spans="1:11" x14ac:dyDescent="0.25">
      <c r="A5" t="s">
        <v>15</v>
      </c>
      <c r="B5" s="7" t="s">
        <v>49</v>
      </c>
      <c r="D5" s="7" t="s">
        <v>107</v>
      </c>
      <c r="E5" s="7" t="s">
        <v>98</v>
      </c>
      <c r="G5" s="7" t="s">
        <v>33</v>
      </c>
      <c r="H5" s="7"/>
      <c r="K5" s="7" t="s">
        <v>95</v>
      </c>
    </row>
    <row r="6" spans="1:11" x14ac:dyDescent="0.25">
      <c r="A6" t="s">
        <v>16</v>
      </c>
      <c r="B6" s="7" t="s">
        <v>50</v>
      </c>
      <c r="D6" s="7" t="s">
        <v>34</v>
      </c>
      <c r="E6" s="7" t="s">
        <v>99</v>
      </c>
      <c r="G6" s="7" t="s">
        <v>40</v>
      </c>
      <c r="H6" s="7"/>
      <c r="K6" s="7" t="s">
        <v>96</v>
      </c>
    </row>
    <row r="7" spans="1:11" x14ac:dyDescent="0.25">
      <c r="A7" t="s">
        <v>17</v>
      </c>
      <c r="B7" s="7" t="s">
        <v>51</v>
      </c>
      <c r="D7" s="7" t="s">
        <v>106</v>
      </c>
      <c r="E7" s="7" t="s">
        <v>100</v>
      </c>
      <c r="G7" s="7" t="s">
        <v>41</v>
      </c>
      <c r="H7" s="7"/>
    </row>
    <row r="8" spans="1:11" x14ac:dyDescent="0.25">
      <c r="A8" t="s">
        <v>18</v>
      </c>
      <c r="B8" s="7" t="s">
        <v>52</v>
      </c>
      <c r="D8" s="7" t="s">
        <v>37</v>
      </c>
      <c r="E8" s="7" t="s">
        <v>101</v>
      </c>
      <c r="G8" s="7" t="s">
        <v>34</v>
      </c>
      <c r="H8" s="7"/>
    </row>
    <row r="9" spans="1:11" x14ac:dyDescent="0.25">
      <c r="A9" t="s">
        <v>19</v>
      </c>
      <c r="B9" s="7" t="s">
        <v>53</v>
      </c>
      <c r="D9" s="7" t="s">
        <v>35</v>
      </c>
      <c r="E9" s="7" t="s">
        <v>102</v>
      </c>
      <c r="G9" s="7" t="s">
        <v>42</v>
      </c>
      <c r="H9" s="7"/>
    </row>
    <row r="10" spans="1:11" x14ac:dyDescent="0.25">
      <c r="A10" t="s">
        <v>20</v>
      </c>
      <c r="B10" s="7" t="s">
        <v>54</v>
      </c>
      <c r="D10" s="7" t="s">
        <v>92</v>
      </c>
      <c r="E10" s="7" t="s">
        <v>103</v>
      </c>
    </row>
    <row r="11" spans="1:11" x14ac:dyDescent="0.25">
      <c r="A11" t="s">
        <v>21</v>
      </c>
      <c r="B11" s="7" t="s">
        <v>55</v>
      </c>
      <c r="D11" s="7" t="s">
        <v>105</v>
      </c>
      <c r="E11" s="7" t="s">
        <v>108</v>
      </c>
    </row>
    <row r="12" spans="1:11" x14ac:dyDescent="0.25">
      <c r="A12" t="s">
        <v>22</v>
      </c>
      <c r="B12" s="7" t="s">
        <v>56</v>
      </c>
      <c r="D12" s="7" t="s">
        <v>104</v>
      </c>
      <c r="E12" s="7" t="s">
        <v>109</v>
      </c>
    </row>
    <row r="13" spans="1:11" x14ac:dyDescent="0.25">
      <c r="A13" t="s">
        <v>23</v>
      </c>
      <c r="B13" s="7" t="s">
        <v>113</v>
      </c>
      <c r="E13" s="7" t="s">
        <v>110</v>
      </c>
    </row>
    <row r="14" spans="1:11" x14ac:dyDescent="0.25">
      <c r="A14" t="s">
        <v>24</v>
      </c>
      <c r="B14" s="7" t="s">
        <v>57</v>
      </c>
      <c r="E14" s="7" t="s">
        <v>111</v>
      </c>
    </row>
    <row r="15" spans="1:11" x14ac:dyDescent="0.25">
      <c r="A15" t="s">
        <v>25</v>
      </c>
      <c r="B15" s="7" t="s">
        <v>58</v>
      </c>
      <c r="E15" s="7" t="s">
        <v>112</v>
      </c>
    </row>
    <row r="16" spans="1:11" x14ac:dyDescent="0.25">
      <c r="A16" t="s">
        <v>26</v>
      </c>
      <c r="B16" s="7" t="s">
        <v>114</v>
      </c>
      <c r="E16" s="7" t="s">
        <v>78</v>
      </c>
    </row>
    <row r="17" spans="1:5" x14ac:dyDescent="0.25">
      <c r="A17" t="s">
        <v>27</v>
      </c>
      <c r="B17" s="7" t="s">
        <v>59</v>
      </c>
      <c r="E17" s="7" t="s">
        <v>88</v>
      </c>
    </row>
    <row r="18" spans="1:5" x14ac:dyDescent="0.25">
      <c r="A18" t="s">
        <v>28</v>
      </c>
      <c r="B18" s="7" t="s">
        <v>60</v>
      </c>
      <c r="E18" s="7" t="s">
        <v>89</v>
      </c>
    </row>
    <row r="19" spans="1:5" x14ac:dyDescent="0.25">
      <c r="A19" t="s">
        <v>29</v>
      </c>
      <c r="B19" s="7" t="s">
        <v>61</v>
      </c>
      <c r="E19" s="7" t="s">
        <v>79</v>
      </c>
    </row>
    <row r="20" spans="1:5" x14ac:dyDescent="0.25">
      <c r="A20" t="s">
        <v>30</v>
      </c>
      <c r="B20" s="7" t="s">
        <v>62</v>
      </c>
      <c r="E20" s="7" t="s">
        <v>80</v>
      </c>
    </row>
    <row r="21" spans="1:5" x14ac:dyDescent="0.25">
      <c r="A21" s="7" t="s">
        <v>72</v>
      </c>
      <c r="B21" s="7" t="s">
        <v>63</v>
      </c>
      <c r="E21" s="7" t="s">
        <v>81</v>
      </c>
    </row>
    <row r="22" spans="1:5" x14ac:dyDescent="0.25">
      <c r="A22" s="7" t="s">
        <v>45</v>
      </c>
      <c r="B22" s="7" t="s">
        <v>64</v>
      </c>
      <c r="E22" s="7" t="s">
        <v>82</v>
      </c>
    </row>
    <row r="23" spans="1:5" x14ac:dyDescent="0.25">
      <c r="B23" s="7" t="s">
        <v>65</v>
      </c>
      <c r="E23" s="7" t="s">
        <v>83</v>
      </c>
    </row>
    <row r="24" spans="1:5" x14ac:dyDescent="0.25">
      <c r="B24" s="7" t="s">
        <v>66</v>
      </c>
      <c r="E24" s="7" t="s">
        <v>84</v>
      </c>
    </row>
    <row r="25" spans="1:5" x14ac:dyDescent="0.25">
      <c r="B25" s="7" t="s">
        <v>67</v>
      </c>
      <c r="E25" s="7" t="s">
        <v>85</v>
      </c>
    </row>
    <row r="26" spans="1:5" x14ac:dyDescent="0.25">
      <c r="B26" s="7" t="s">
        <v>68</v>
      </c>
      <c r="E26" s="7" t="s">
        <v>36</v>
      </c>
    </row>
    <row r="27" spans="1:5" x14ac:dyDescent="0.25">
      <c r="B27" s="7" t="s">
        <v>69</v>
      </c>
      <c r="E27" s="7" t="s">
        <v>86</v>
      </c>
    </row>
    <row r="28" spans="1:5" x14ac:dyDescent="0.25">
      <c r="B28" s="7" t="s">
        <v>70</v>
      </c>
    </row>
    <row r="29" spans="1:5" x14ac:dyDescent="0.25">
      <c r="B29" s="7" t="s">
        <v>71</v>
      </c>
    </row>
    <row r="30" spans="1:5" x14ac:dyDescent="0.25">
      <c r="B30" s="7" t="s">
        <v>73</v>
      </c>
    </row>
    <row r="31" spans="1:5" x14ac:dyDescent="0.25">
      <c r="B31" s="7" t="s">
        <v>74</v>
      </c>
    </row>
    <row r="32" spans="1:5" x14ac:dyDescent="0.25">
      <c r="B32" s="7" t="s">
        <v>75</v>
      </c>
    </row>
    <row r="33" spans="2:2" x14ac:dyDescent="0.25">
      <c r="B33" s="7" t="s">
        <v>76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E7969-4DC9-4297-AA8A-315DE9ED2AC9}">
  <sheetPr codeName="Sheet6">
    <pageSetUpPr fitToPage="1"/>
  </sheetPr>
  <dimension ref="A1:B33"/>
  <sheetViews>
    <sheetView topLeftCell="A9" zoomScale="85" zoomScaleNormal="85" workbookViewId="0">
      <selection activeCell="C23" sqref="C23"/>
    </sheetView>
  </sheetViews>
  <sheetFormatPr defaultRowHeight="13.2" x14ac:dyDescent="0.25"/>
  <cols>
    <col min="1" max="1" width="3.88671875" customWidth="1"/>
    <col min="2" max="2" width="97.6640625" style="2" customWidth="1"/>
  </cols>
  <sheetData>
    <row r="1" spans="1:2" s="1" customFormat="1" ht="31.8" customHeight="1" x14ac:dyDescent="0.25">
      <c r="A1" s="85" t="s">
        <v>721</v>
      </c>
      <c r="B1" s="84"/>
    </row>
    <row r="2" spans="1:2" ht="15.6" x14ac:dyDescent="0.25">
      <c r="A2" s="73" t="s">
        <v>832</v>
      </c>
      <c r="B2" s="67"/>
    </row>
    <row r="3" spans="1:2" ht="61.8" customHeight="1" x14ac:dyDescent="0.25">
      <c r="A3" s="102" t="s">
        <v>886</v>
      </c>
      <c r="B3" s="102"/>
    </row>
    <row r="4" spans="1:2" ht="13.8" x14ac:dyDescent="0.3">
      <c r="A4" s="10"/>
      <c r="B4" s="63"/>
    </row>
    <row r="5" spans="1:2" ht="15.6" x14ac:dyDescent="0.25">
      <c r="A5" s="73" t="s">
        <v>722</v>
      </c>
      <c r="B5" s="67"/>
    </row>
    <row r="6" spans="1:2" ht="77.400000000000006" customHeight="1" x14ac:dyDescent="0.3">
      <c r="A6" s="103"/>
      <c r="B6" s="103"/>
    </row>
    <row r="7" spans="1:2" ht="13.8" x14ac:dyDescent="0.3">
      <c r="A7" s="10"/>
      <c r="B7" s="63"/>
    </row>
    <row r="8" spans="1:2" ht="15.6" x14ac:dyDescent="0.25">
      <c r="A8" s="73" t="s">
        <v>723</v>
      </c>
      <c r="B8" s="67"/>
    </row>
    <row r="9" spans="1:2" ht="76.8" customHeight="1" x14ac:dyDescent="0.3">
      <c r="A9" s="103"/>
      <c r="B9" s="103"/>
    </row>
    <row r="10" spans="1:2" ht="13.8" x14ac:dyDescent="0.3">
      <c r="A10" s="10"/>
      <c r="B10" s="63"/>
    </row>
    <row r="11" spans="1:2" ht="15.6" x14ac:dyDescent="0.25">
      <c r="A11" s="73" t="s">
        <v>724</v>
      </c>
      <c r="B11" s="67"/>
    </row>
    <row r="12" spans="1:2" ht="14.4" x14ac:dyDescent="0.3">
      <c r="A12" s="91">
        <v>1</v>
      </c>
      <c r="B12" s="90"/>
    </row>
    <row r="13" spans="1:2" ht="14.4" x14ac:dyDescent="0.3">
      <c r="A13" s="91">
        <v>2</v>
      </c>
      <c r="B13" s="90"/>
    </row>
    <row r="14" spans="1:2" ht="14.4" x14ac:dyDescent="0.3">
      <c r="A14" s="91">
        <v>3</v>
      </c>
      <c r="B14" s="90"/>
    </row>
    <row r="15" spans="1:2" ht="14.4" x14ac:dyDescent="0.3">
      <c r="A15" s="91">
        <v>4</v>
      </c>
      <c r="B15" s="90"/>
    </row>
    <row r="16" spans="1:2" ht="14.4" x14ac:dyDescent="0.3">
      <c r="A16" s="91">
        <v>5</v>
      </c>
      <c r="B16" s="90"/>
    </row>
    <row r="17" spans="1:2" ht="13.8" x14ac:dyDescent="0.3">
      <c r="A17" s="10"/>
      <c r="B17" s="63"/>
    </row>
    <row r="18" spans="1:2" ht="15.6" x14ac:dyDescent="0.25">
      <c r="A18" s="73" t="s">
        <v>833</v>
      </c>
      <c r="B18" s="67"/>
    </row>
    <row r="19" spans="1:2" ht="28.8" x14ac:dyDescent="0.3">
      <c r="A19" s="91"/>
      <c r="B19" s="90" t="s">
        <v>939</v>
      </c>
    </row>
    <row r="20" spans="1:2" ht="14.4" x14ac:dyDescent="0.3">
      <c r="A20" s="91">
        <v>1</v>
      </c>
      <c r="B20" s="90" t="s">
        <v>919</v>
      </c>
    </row>
    <row r="21" spans="1:2" ht="14.4" x14ac:dyDescent="0.3">
      <c r="A21" s="91">
        <v>2</v>
      </c>
      <c r="B21" s="90" t="s">
        <v>920</v>
      </c>
    </row>
    <row r="22" spans="1:2" ht="14.4" x14ac:dyDescent="0.3">
      <c r="A22" s="91">
        <v>3</v>
      </c>
      <c r="B22" s="90" t="s">
        <v>949</v>
      </c>
    </row>
    <row r="23" spans="1:2" ht="28.8" x14ac:dyDescent="0.3">
      <c r="A23" s="91"/>
      <c r="B23" s="90" t="s">
        <v>951</v>
      </c>
    </row>
    <row r="24" spans="1:2" ht="28.8" x14ac:dyDescent="0.3">
      <c r="A24" s="91"/>
      <c r="B24" s="90" t="s">
        <v>921</v>
      </c>
    </row>
    <row r="25" spans="1:2" ht="28.8" x14ac:dyDescent="0.3">
      <c r="A25" s="10"/>
      <c r="B25" s="90" t="s">
        <v>918</v>
      </c>
    </row>
    <row r="26" spans="1:2" ht="15.6" x14ac:dyDescent="0.25">
      <c r="A26" s="73" t="s">
        <v>834</v>
      </c>
      <c r="B26" s="67"/>
    </row>
    <row r="27" spans="1:2" ht="43.2" x14ac:dyDescent="0.3">
      <c r="A27" s="91"/>
      <c r="B27" s="90" t="s">
        <v>859</v>
      </c>
    </row>
    <row r="28" spans="1:2" ht="13.8" x14ac:dyDescent="0.3">
      <c r="A28" s="10"/>
      <c r="B28" s="63"/>
    </row>
    <row r="29" spans="1:2" ht="43.2" x14ac:dyDescent="0.3">
      <c r="A29" s="10"/>
      <c r="B29" s="90" t="s">
        <v>887</v>
      </c>
    </row>
    <row r="30" spans="1:2" ht="14.4" x14ac:dyDescent="0.3">
      <c r="A30" s="10"/>
      <c r="B30" s="90"/>
    </row>
    <row r="31" spans="1:2" ht="28.8" x14ac:dyDescent="0.3">
      <c r="A31" s="10"/>
      <c r="B31" s="90" t="s">
        <v>835</v>
      </c>
    </row>
    <row r="32" spans="1:2" ht="14.4" x14ac:dyDescent="0.3">
      <c r="A32" s="10"/>
      <c r="B32" s="90"/>
    </row>
    <row r="33" spans="1:2" ht="28.8" x14ac:dyDescent="0.3">
      <c r="A33" s="10"/>
      <c r="B33" s="90" t="s">
        <v>846</v>
      </c>
    </row>
  </sheetData>
  <mergeCells count="3">
    <mergeCell ref="A3:B3"/>
    <mergeCell ref="A9:B9"/>
    <mergeCell ref="A6:B6"/>
  </mergeCells>
  <pageMargins left="0.7" right="0.7" top="0.75" bottom="0.75" header="0.3" footer="0.3"/>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B3AD4-CD91-4C96-AF10-9C0B19E1822A}">
  <sheetPr codeName="Sheet7">
    <pageSetUpPr fitToPage="1"/>
  </sheetPr>
  <dimension ref="A1:B24"/>
  <sheetViews>
    <sheetView topLeftCell="A9" zoomScale="85" zoomScaleNormal="85" workbookViewId="0">
      <selection activeCell="C23" sqref="C23"/>
    </sheetView>
  </sheetViews>
  <sheetFormatPr defaultRowHeight="13.2" x14ac:dyDescent="0.25"/>
  <cols>
    <col min="1" max="1" width="3.88671875" customWidth="1"/>
    <col min="2" max="2" width="97.6640625" style="2" customWidth="1"/>
  </cols>
  <sheetData>
    <row r="1" spans="1:2" s="1" customFormat="1" ht="31.8" customHeight="1" x14ac:dyDescent="0.25">
      <c r="A1" s="85" t="s">
        <v>934</v>
      </c>
      <c r="B1" s="84"/>
    </row>
    <row r="2" spans="1:2" ht="26.4" customHeight="1" x14ac:dyDescent="0.25">
      <c r="A2" s="104" t="s">
        <v>881</v>
      </c>
      <c r="B2" s="105"/>
    </row>
    <row r="3" spans="1:2" ht="15.6" x14ac:dyDescent="0.25">
      <c r="A3" s="73" t="s">
        <v>876</v>
      </c>
      <c r="B3" s="67"/>
    </row>
    <row r="4" spans="1:2" ht="36.6" customHeight="1" x14ac:dyDescent="0.25">
      <c r="A4" s="88" t="s">
        <v>873</v>
      </c>
      <c r="B4" s="89" t="s">
        <v>877</v>
      </c>
    </row>
    <row r="5" spans="1:2" ht="36.6" customHeight="1" x14ac:dyDescent="0.25">
      <c r="A5" s="89" t="s">
        <v>874</v>
      </c>
      <c r="B5" s="89" t="s">
        <v>878</v>
      </c>
    </row>
    <row r="6" spans="1:2" ht="36.6" customHeight="1" x14ac:dyDescent="0.25">
      <c r="A6" s="89" t="s">
        <v>875</v>
      </c>
      <c r="B6" s="89" t="s">
        <v>879</v>
      </c>
    </row>
    <row r="7" spans="1:2" ht="36.6" customHeight="1" x14ac:dyDescent="0.25">
      <c r="A7" s="89" t="s">
        <v>228</v>
      </c>
      <c r="B7" s="89" t="s">
        <v>880</v>
      </c>
    </row>
    <row r="8" spans="1:2" ht="14.4" x14ac:dyDescent="0.25">
      <c r="A8" s="89" t="s">
        <v>871</v>
      </c>
      <c r="B8" s="89" t="s">
        <v>872</v>
      </c>
    </row>
    <row r="9" spans="1:2" ht="13.8" x14ac:dyDescent="0.3">
      <c r="A9" s="10"/>
      <c r="B9" s="63"/>
    </row>
    <row r="10" spans="1:2" ht="15.6" x14ac:dyDescent="0.25">
      <c r="A10" s="73" t="s">
        <v>870</v>
      </c>
      <c r="B10" s="67"/>
    </row>
    <row r="11" spans="1:2" ht="72" x14ac:dyDescent="0.25">
      <c r="A11" s="89">
        <v>5</v>
      </c>
      <c r="B11" s="90" t="s">
        <v>888</v>
      </c>
    </row>
    <row r="12" spans="1:2" ht="57.6" customHeight="1" x14ac:dyDescent="0.25">
      <c r="A12" s="89">
        <v>4</v>
      </c>
      <c r="B12" s="90" t="s">
        <v>869</v>
      </c>
    </row>
    <row r="13" spans="1:2" ht="72" x14ac:dyDescent="0.25">
      <c r="A13" s="89">
        <v>3</v>
      </c>
      <c r="B13" s="90" t="s">
        <v>889</v>
      </c>
    </row>
    <row r="14" spans="1:2" ht="86.4" x14ac:dyDescent="0.25">
      <c r="A14" s="89">
        <v>2</v>
      </c>
      <c r="B14" s="90" t="s">
        <v>890</v>
      </c>
    </row>
    <row r="15" spans="1:2" ht="57.6" customHeight="1" x14ac:dyDescent="0.25">
      <c r="A15" s="89">
        <v>1</v>
      </c>
      <c r="B15" s="90" t="s">
        <v>891</v>
      </c>
    </row>
    <row r="16" spans="1:2" ht="13.2" customHeight="1" x14ac:dyDescent="0.25">
      <c r="A16" s="89" t="s">
        <v>871</v>
      </c>
      <c r="B16" s="90" t="s">
        <v>872</v>
      </c>
    </row>
    <row r="17" spans="1:2" ht="13.8" x14ac:dyDescent="0.3">
      <c r="A17" s="10"/>
      <c r="B17" s="63"/>
    </row>
    <row r="18" spans="1:2" ht="15.6" x14ac:dyDescent="0.25">
      <c r="A18" s="73" t="s">
        <v>926</v>
      </c>
      <c r="B18" s="67"/>
    </row>
    <row r="19" spans="1:2" ht="14.4" x14ac:dyDescent="0.3">
      <c r="A19" s="91">
        <v>1</v>
      </c>
      <c r="B19" s="90" t="s">
        <v>935</v>
      </c>
    </row>
    <row r="20" spans="1:2" ht="129.6" x14ac:dyDescent="0.3">
      <c r="A20" s="91"/>
      <c r="B20" s="90" t="s">
        <v>953</v>
      </c>
    </row>
    <row r="21" spans="1:2" ht="14.4" x14ac:dyDescent="0.3">
      <c r="A21" s="91">
        <v>2</v>
      </c>
      <c r="B21" s="90" t="s">
        <v>952</v>
      </c>
    </row>
    <row r="22" spans="1:2" ht="172.8" x14ac:dyDescent="0.3">
      <c r="A22" s="91"/>
      <c r="B22" s="90" t="s">
        <v>944</v>
      </c>
    </row>
    <row r="23" spans="1:2" ht="14.4" x14ac:dyDescent="0.3">
      <c r="A23" s="91">
        <v>3</v>
      </c>
      <c r="B23" s="90" t="s">
        <v>948</v>
      </c>
    </row>
    <row r="24" spans="1:2" ht="86.4" x14ac:dyDescent="0.3">
      <c r="A24" s="91"/>
      <c r="B24" s="90" t="s">
        <v>950</v>
      </c>
    </row>
  </sheetData>
  <mergeCells count="1">
    <mergeCell ref="A2:B2"/>
  </mergeCells>
  <pageMargins left="0.70866141732283472" right="0.70866141732283472" top="0.74803149606299213" bottom="0.74803149606299213" header="0.31496062992125984" footer="0.31496062992125984"/>
  <pageSetup paperSize="9" scale="87" fitToHeight="0" orientation="portrait" r:id="rId1"/>
  <rowBreaks count="1" manualBreakCount="1">
    <brk id="17"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137"/>
  <sheetViews>
    <sheetView view="pageBreakPreview" topLeftCell="A48" zoomScale="55" zoomScaleNormal="55" zoomScaleSheetLayoutView="55" zoomScalePageLayoutView="53" workbookViewId="0">
      <selection activeCell="E12" sqref="E12"/>
    </sheetView>
  </sheetViews>
  <sheetFormatPr defaultColWidth="9.109375" defaultRowHeight="13.8" outlineLevelRow="1" x14ac:dyDescent="0.3"/>
  <cols>
    <col min="1" max="1" width="5.88671875" style="62" customWidth="1"/>
    <col min="2" max="2" width="32.5546875" style="63" customWidth="1"/>
    <col min="3" max="3" width="15.6640625" style="63" customWidth="1"/>
    <col min="4" max="4" width="49.33203125" style="63" customWidth="1"/>
    <col min="5" max="5" width="50.33203125" style="63" customWidth="1"/>
    <col min="6" max="6" width="9.88671875" style="63" customWidth="1"/>
    <col min="7" max="7" width="47.33203125" style="63" customWidth="1"/>
    <col min="8" max="8" width="9.88671875" style="63" customWidth="1"/>
    <col min="9" max="9" width="47.33203125" style="63" customWidth="1"/>
    <col min="10" max="10" width="26.5546875" style="63" customWidth="1"/>
    <col min="11" max="11" width="5" style="63" customWidth="1"/>
    <col min="12" max="12" width="10" style="63" customWidth="1"/>
    <col min="13" max="18" width="10.5546875" style="63" customWidth="1"/>
    <col min="19" max="19" width="3.109375" style="10" customWidth="1"/>
    <col min="20" max="20" width="11.109375" customWidth="1"/>
    <col min="21" max="21" width="11" customWidth="1"/>
    <col min="22" max="22" width="13.5546875" customWidth="1"/>
    <col min="23" max="23" width="14.6640625" customWidth="1"/>
    <col min="24" max="24" width="19.109375" customWidth="1"/>
    <col min="25" max="25" width="14.6640625" customWidth="1"/>
    <col min="26" max="26" width="20.33203125" customWidth="1"/>
    <col min="27" max="27" width="3.109375" customWidth="1"/>
    <col min="28" max="28" width="13.33203125" customWidth="1"/>
    <col min="29" max="29" width="14.109375" customWidth="1"/>
    <col min="30" max="30" width="14.5546875" customWidth="1"/>
    <col min="31" max="31" width="15.44140625" customWidth="1"/>
    <col min="32" max="32" width="14.44140625" customWidth="1"/>
    <col min="33" max="16384" width="9.109375" style="64"/>
  </cols>
  <sheetData>
    <row r="1" spans="1:32" s="43" customFormat="1" ht="15.6" x14ac:dyDescent="0.3">
      <c r="A1" s="41" t="s">
        <v>695</v>
      </c>
      <c r="B1" s="41"/>
      <c r="C1" s="41"/>
      <c r="D1" s="42"/>
      <c r="E1" s="109"/>
      <c r="F1" s="109"/>
      <c r="G1" s="109"/>
      <c r="H1" s="109"/>
      <c r="I1" s="109"/>
      <c r="J1" s="76"/>
      <c r="K1" s="76"/>
      <c r="L1" s="112" t="s">
        <v>940</v>
      </c>
      <c r="M1" s="112"/>
      <c r="N1" s="112"/>
      <c r="O1" s="112"/>
      <c r="P1" s="112"/>
      <c r="Q1" s="112"/>
      <c r="R1" s="112"/>
      <c r="S1" s="10"/>
      <c r="T1"/>
      <c r="U1"/>
      <c r="V1"/>
      <c r="W1"/>
      <c r="X1"/>
      <c r="Y1"/>
      <c r="Z1"/>
      <c r="AA1"/>
      <c r="AB1"/>
      <c r="AC1"/>
      <c r="AD1"/>
      <c r="AE1"/>
      <c r="AF1"/>
    </row>
    <row r="2" spans="1:32" s="46" customFormat="1" ht="29.4" thickBot="1" x14ac:dyDescent="0.35">
      <c r="A2" s="75" t="s">
        <v>853</v>
      </c>
      <c r="B2" s="44"/>
      <c r="C2" s="44"/>
      <c r="D2" s="45"/>
      <c r="E2" s="110"/>
      <c r="F2" s="110"/>
      <c r="G2" s="110"/>
      <c r="H2" s="110"/>
      <c r="I2" s="110"/>
      <c r="J2" s="77"/>
      <c r="K2" s="77"/>
      <c r="L2" s="111" t="s">
        <v>938</v>
      </c>
      <c r="M2" s="111"/>
      <c r="N2" s="111"/>
      <c r="O2" s="111"/>
      <c r="P2" s="111"/>
      <c r="Q2" s="111"/>
      <c r="R2" s="111"/>
      <c r="S2" s="10"/>
      <c r="T2"/>
      <c r="U2"/>
      <c r="V2"/>
      <c r="W2"/>
      <c r="X2"/>
      <c r="Y2"/>
      <c r="Z2"/>
      <c r="AA2"/>
      <c r="AB2"/>
      <c r="AC2"/>
      <c r="AD2"/>
      <c r="AE2"/>
      <c r="AF2"/>
    </row>
    <row r="3" spans="1:32" s="46" customFormat="1" ht="18.600000000000001" thickTop="1" x14ac:dyDescent="0.3">
      <c r="A3" s="47"/>
      <c r="B3" s="47"/>
      <c r="C3" s="47"/>
      <c r="D3" s="48"/>
      <c r="E3" s="49" t="s">
        <v>719</v>
      </c>
      <c r="F3" s="50"/>
      <c r="G3" s="51"/>
      <c r="H3" s="50"/>
      <c r="I3" s="52"/>
      <c r="J3" s="52"/>
      <c r="K3" s="52"/>
      <c r="L3" s="96"/>
      <c r="M3" s="96"/>
      <c r="N3" s="96"/>
      <c r="O3" s="96"/>
      <c r="P3" s="96"/>
      <c r="Q3" s="96"/>
      <c r="R3" s="96"/>
      <c r="S3" s="10"/>
      <c r="T3"/>
      <c r="U3"/>
      <c r="V3"/>
      <c r="W3"/>
      <c r="X3"/>
      <c r="Y3"/>
      <c r="Z3"/>
      <c r="AA3"/>
      <c r="AB3"/>
      <c r="AC3"/>
      <c r="AD3"/>
      <c r="AE3"/>
      <c r="AF3"/>
    </row>
    <row r="4" spans="1:32" s="46" customFormat="1" ht="18" x14ac:dyDescent="0.3">
      <c r="A4" s="53"/>
      <c r="B4" s="53"/>
      <c r="C4" s="53"/>
      <c r="D4" s="53"/>
      <c r="E4" s="54" t="s">
        <v>895</v>
      </c>
      <c r="F4" s="54"/>
      <c r="G4" s="51"/>
      <c r="H4" s="54"/>
      <c r="I4" s="51"/>
      <c r="J4" s="51"/>
      <c r="K4" s="51"/>
      <c r="L4" s="97"/>
      <c r="M4" s="108" t="s">
        <v>900</v>
      </c>
      <c r="N4" s="108"/>
      <c r="O4" s="108"/>
      <c r="P4" s="108"/>
      <c r="Q4" s="108"/>
      <c r="R4" s="98"/>
      <c r="S4" s="10"/>
      <c r="T4"/>
      <c r="U4"/>
      <c r="V4"/>
      <c r="W4"/>
      <c r="X4"/>
      <c r="Y4"/>
      <c r="Z4"/>
      <c r="AA4"/>
      <c r="AB4"/>
      <c r="AC4"/>
      <c r="AD4"/>
      <c r="AE4"/>
      <c r="AF4"/>
    </row>
    <row r="5" spans="1:32" s="11" customFormat="1" ht="46.2" x14ac:dyDescent="0.3">
      <c r="A5" s="93" t="s">
        <v>115</v>
      </c>
      <c r="B5" s="92" t="s">
        <v>0</v>
      </c>
      <c r="C5" s="92" t="s">
        <v>941</v>
      </c>
      <c r="D5" s="92" t="s">
        <v>1</v>
      </c>
      <c r="E5" s="92" t="s">
        <v>3</v>
      </c>
      <c r="F5" s="92" t="s">
        <v>718</v>
      </c>
      <c r="G5" s="92" t="s">
        <v>181</v>
      </c>
      <c r="H5" s="92" t="s">
        <v>936</v>
      </c>
      <c r="I5" s="92" t="s">
        <v>928</v>
      </c>
      <c r="J5" s="92" t="s">
        <v>927</v>
      </c>
      <c r="K5" s="87"/>
      <c r="L5" s="99" t="s">
        <v>937</v>
      </c>
      <c r="M5" s="100" t="s">
        <v>864</v>
      </c>
      <c r="N5" s="100" t="s">
        <v>865</v>
      </c>
      <c r="O5" s="100" t="s">
        <v>866</v>
      </c>
      <c r="P5" s="100" t="s">
        <v>867</v>
      </c>
      <c r="Q5" s="100" t="s">
        <v>868</v>
      </c>
      <c r="R5" s="100" t="s">
        <v>901</v>
      </c>
      <c r="S5" s="10"/>
      <c r="T5"/>
      <c r="U5"/>
      <c r="V5"/>
      <c r="W5"/>
      <c r="X5"/>
      <c r="Y5"/>
      <c r="Z5"/>
      <c r="AA5"/>
      <c r="AB5"/>
      <c r="AC5"/>
      <c r="AD5"/>
      <c r="AE5"/>
      <c r="AF5"/>
    </row>
    <row r="6" spans="1:32" s="14" customFormat="1" ht="15.6" x14ac:dyDescent="0.3">
      <c r="A6" s="106" t="s">
        <v>191</v>
      </c>
      <c r="B6" s="107"/>
      <c r="C6" s="107"/>
      <c r="D6" s="107"/>
      <c r="E6" s="107"/>
      <c r="F6" s="107"/>
      <c r="G6" s="107"/>
      <c r="H6" s="107"/>
      <c r="I6" s="107"/>
      <c r="J6" s="107"/>
      <c r="K6" s="55"/>
      <c r="L6" s="101"/>
      <c r="M6" s="101"/>
      <c r="N6" s="101"/>
      <c r="O6" s="101"/>
      <c r="P6" s="101"/>
      <c r="Q6" s="101"/>
      <c r="R6" s="101"/>
      <c r="S6" s="10"/>
      <c r="T6"/>
      <c r="U6"/>
      <c r="V6"/>
      <c r="W6"/>
      <c r="X6"/>
      <c r="Y6"/>
      <c r="Z6"/>
      <c r="AA6"/>
      <c r="AB6"/>
      <c r="AC6"/>
      <c r="AD6"/>
      <c r="AE6"/>
      <c r="AF6"/>
    </row>
    <row r="7" spans="1:32" s="81" customFormat="1" ht="41.4" outlineLevel="1" x14ac:dyDescent="0.25">
      <c r="A7" s="79" t="s">
        <v>699</v>
      </c>
      <c r="B7" s="66" t="s">
        <v>856</v>
      </c>
      <c r="C7" s="82"/>
      <c r="D7" s="66"/>
      <c r="E7" s="66"/>
      <c r="F7" s="80"/>
      <c r="G7" s="66"/>
      <c r="H7" s="80"/>
      <c r="I7" s="66"/>
      <c r="J7" s="66"/>
      <c r="K7" s="66"/>
      <c r="L7" s="66"/>
      <c r="M7" s="66"/>
      <c r="N7" s="66"/>
      <c r="O7" s="66"/>
      <c r="P7" s="66"/>
      <c r="Q7" s="66"/>
      <c r="R7" s="66"/>
      <c r="T7"/>
      <c r="U7"/>
      <c r="V7"/>
      <c r="W7"/>
      <c r="X7"/>
      <c r="Y7"/>
      <c r="Z7"/>
      <c r="AA7"/>
      <c r="AB7"/>
      <c r="AC7"/>
      <c r="AD7"/>
      <c r="AE7"/>
      <c r="AF7"/>
    </row>
    <row r="8" spans="1:32" s="40" customFormat="1" outlineLevel="1" x14ac:dyDescent="0.3">
      <c r="A8" s="79" t="s">
        <v>700</v>
      </c>
      <c r="B8" s="66" t="s">
        <v>725</v>
      </c>
      <c r="C8" s="57"/>
      <c r="D8" s="57"/>
      <c r="E8" s="57"/>
      <c r="F8" s="58"/>
      <c r="G8" s="57"/>
      <c r="H8" s="58"/>
      <c r="I8" s="57"/>
      <c r="J8" s="57"/>
      <c r="K8" s="57"/>
      <c r="L8" s="57"/>
      <c r="M8" s="57"/>
      <c r="N8" s="57"/>
      <c r="O8" s="57"/>
      <c r="P8" s="57"/>
      <c r="Q8" s="57"/>
      <c r="R8" s="57"/>
      <c r="T8"/>
      <c r="U8"/>
      <c r="V8"/>
      <c r="W8"/>
      <c r="X8"/>
      <c r="Y8"/>
      <c r="Z8"/>
      <c r="AA8"/>
      <c r="AB8"/>
      <c r="AC8"/>
      <c r="AD8"/>
      <c r="AE8"/>
      <c r="AF8"/>
    </row>
    <row r="9" spans="1:32" s="40" customFormat="1" outlineLevel="1" x14ac:dyDescent="0.3">
      <c r="A9" s="94" t="s">
        <v>701</v>
      </c>
      <c r="B9" s="66" t="s">
        <v>726</v>
      </c>
      <c r="C9" s="57"/>
      <c r="D9" s="57"/>
      <c r="E9" s="57"/>
      <c r="F9" s="58"/>
      <c r="G9" s="57"/>
      <c r="H9" s="58"/>
      <c r="I9" s="57"/>
      <c r="J9" s="57"/>
      <c r="K9" s="57"/>
      <c r="L9" s="57"/>
      <c r="M9" s="57"/>
      <c r="N9" s="57"/>
      <c r="O9" s="57"/>
      <c r="P9" s="57"/>
      <c r="Q9" s="57"/>
      <c r="R9" s="57"/>
      <c r="T9"/>
      <c r="U9"/>
      <c r="V9"/>
      <c r="W9"/>
      <c r="X9"/>
      <c r="Y9"/>
      <c r="Z9"/>
      <c r="AA9"/>
      <c r="AB9"/>
      <c r="AC9"/>
      <c r="AD9"/>
      <c r="AE9"/>
      <c r="AF9"/>
    </row>
    <row r="10" spans="1:32" s="40" customFormat="1" outlineLevel="1" x14ac:dyDescent="0.3">
      <c r="A10" s="79" t="s">
        <v>702</v>
      </c>
      <c r="B10" s="66" t="s">
        <v>727</v>
      </c>
      <c r="C10" s="57"/>
      <c r="D10" s="57"/>
      <c r="E10" s="57"/>
      <c r="F10" s="58"/>
      <c r="G10" s="57"/>
      <c r="H10" s="58"/>
      <c r="I10" s="57"/>
      <c r="J10" s="57"/>
      <c r="K10" s="57"/>
      <c r="L10" s="57"/>
      <c r="M10" s="57"/>
      <c r="N10" s="57"/>
      <c r="O10" s="57"/>
      <c r="P10" s="57"/>
      <c r="Q10" s="57"/>
      <c r="R10" s="57"/>
      <c r="T10"/>
      <c r="U10"/>
      <c r="V10"/>
      <c r="W10"/>
      <c r="X10"/>
      <c r="Y10"/>
      <c r="Z10"/>
      <c r="AA10"/>
      <c r="AB10"/>
      <c r="AC10"/>
      <c r="AD10"/>
      <c r="AE10"/>
      <c r="AF10"/>
    </row>
    <row r="11" spans="1:32" s="40" customFormat="1" outlineLevel="1" x14ac:dyDescent="0.3">
      <c r="A11" s="79" t="s">
        <v>703</v>
      </c>
      <c r="B11" s="66" t="s">
        <v>733</v>
      </c>
      <c r="C11" s="57"/>
      <c r="D11" s="57"/>
      <c r="E11" s="57"/>
      <c r="F11" s="58"/>
      <c r="G11" s="57"/>
      <c r="H11" s="58"/>
      <c r="I11" s="57"/>
      <c r="J11" s="57"/>
      <c r="K11" s="57"/>
      <c r="L11" s="57"/>
      <c r="M11" s="57"/>
      <c r="N11" s="57"/>
      <c r="O11" s="57"/>
      <c r="P11" s="57"/>
      <c r="Q11" s="57"/>
      <c r="R11" s="57"/>
      <c r="T11"/>
      <c r="U11"/>
      <c r="V11"/>
      <c r="W11"/>
      <c r="X11"/>
      <c r="Y11"/>
      <c r="Z11"/>
      <c r="AA11"/>
      <c r="AB11"/>
      <c r="AC11"/>
      <c r="AD11"/>
      <c r="AE11"/>
      <c r="AF11"/>
    </row>
    <row r="12" spans="1:32" s="40" customFormat="1" outlineLevel="1" x14ac:dyDescent="0.3">
      <c r="A12" s="79" t="s">
        <v>728</v>
      </c>
      <c r="B12" s="66" t="s">
        <v>734</v>
      </c>
      <c r="C12" s="57"/>
      <c r="D12" s="57"/>
      <c r="E12" s="57"/>
      <c r="F12" s="58"/>
      <c r="G12" s="57"/>
      <c r="H12" s="58"/>
      <c r="I12" s="57"/>
      <c r="J12" s="57"/>
      <c r="K12" s="57"/>
      <c r="L12" s="57"/>
      <c r="M12" s="57"/>
      <c r="N12" s="57"/>
      <c r="O12" s="57"/>
      <c r="P12" s="57"/>
      <c r="Q12" s="57"/>
      <c r="R12" s="57"/>
      <c r="T12"/>
      <c r="U12"/>
      <c r="V12"/>
      <c r="W12"/>
      <c r="X12"/>
      <c r="Y12"/>
      <c r="Z12"/>
      <c r="AA12"/>
      <c r="AB12"/>
      <c r="AC12"/>
      <c r="AD12"/>
      <c r="AE12"/>
      <c r="AF12"/>
    </row>
    <row r="13" spans="1:32" s="40" customFormat="1" outlineLevel="1" x14ac:dyDescent="0.3">
      <c r="A13" s="79" t="s">
        <v>729</v>
      </c>
      <c r="B13" s="66" t="s">
        <v>735</v>
      </c>
      <c r="C13" s="57"/>
      <c r="D13" s="57"/>
      <c r="E13" s="57"/>
      <c r="F13" s="58"/>
      <c r="G13" s="57"/>
      <c r="H13" s="58"/>
      <c r="I13" s="57"/>
      <c r="J13" s="57"/>
      <c r="K13" s="57"/>
      <c r="L13" s="57"/>
      <c r="M13" s="57"/>
      <c r="N13" s="57"/>
      <c r="O13" s="57"/>
      <c r="P13" s="57"/>
      <c r="Q13" s="57"/>
      <c r="R13" s="57"/>
      <c r="T13"/>
      <c r="U13"/>
      <c r="V13"/>
      <c r="W13"/>
      <c r="X13"/>
      <c r="Y13"/>
      <c r="Z13"/>
      <c r="AA13"/>
      <c r="AB13"/>
      <c r="AC13"/>
      <c r="AD13"/>
      <c r="AE13"/>
      <c r="AF13"/>
    </row>
    <row r="14" spans="1:32" s="40" customFormat="1" outlineLevel="1" x14ac:dyDescent="0.3">
      <c r="A14" s="79" t="s">
        <v>730</v>
      </c>
      <c r="B14" s="66" t="s">
        <v>736</v>
      </c>
      <c r="C14" s="57"/>
      <c r="D14" s="57"/>
      <c r="E14" s="57"/>
      <c r="F14" s="58"/>
      <c r="G14" s="57"/>
      <c r="H14" s="58"/>
      <c r="I14" s="57"/>
      <c r="J14" s="57"/>
      <c r="K14" s="57"/>
      <c r="L14" s="57"/>
      <c r="M14" s="57"/>
      <c r="N14" s="57"/>
      <c r="O14" s="57"/>
      <c r="P14" s="57"/>
      <c r="Q14" s="57"/>
      <c r="R14" s="57"/>
      <c r="T14"/>
      <c r="U14"/>
      <c r="V14"/>
      <c r="W14"/>
      <c r="X14"/>
      <c r="Y14"/>
      <c r="Z14"/>
      <c r="AA14"/>
      <c r="AB14"/>
      <c r="AC14"/>
      <c r="AD14"/>
      <c r="AE14"/>
      <c r="AF14"/>
    </row>
    <row r="15" spans="1:32" s="40" customFormat="1" outlineLevel="1" x14ac:dyDescent="0.3">
      <c r="A15" s="79" t="s">
        <v>731</v>
      </c>
      <c r="B15" s="66" t="s">
        <v>737</v>
      </c>
      <c r="C15" s="57"/>
      <c r="D15" s="57"/>
      <c r="E15" s="57"/>
      <c r="F15" s="58"/>
      <c r="G15" s="57"/>
      <c r="H15" s="58"/>
      <c r="I15" s="57"/>
      <c r="J15" s="57"/>
      <c r="K15" s="57"/>
      <c r="L15" s="57"/>
      <c r="M15" s="57"/>
      <c r="N15" s="57"/>
      <c r="O15" s="57"/>
      <c r="P15" s="57"/>
      <c r="Q15" s="57"/>
      <c r="R15" s="57"/>
      <c r="T15"/>
      <c r="U15"/>
      <c r="V15"/>
      <c r="W15"/>
      <c r="X15"/>
      <c r="Y15"/>
      <c r="Z15"/>
      <c r="AA15"/>
      <c r="AB15"/>
      <c r="AC15"/>
      <c r="AD15"/>
      <c r="AE15"/>
      <c r="AF15"/>
    </row>
    <row r="16" spans="1:32" s="40" customFormat="1" outlineLevel="1" x14ac:dyDescent="0.3">
      <c r="A16" s="79" t="s">
        <v>732</v>
      </c>
      <c r="B16" s="66" t="s">
        <v>738</v>
      </c>
      <c r="C16" s="57"/>
      <c r="D16" s="57"/>
      <c r="E16" s="57"/>
      <c r="F16" s="58"/>
      <c r="G16" s="57"/>
      <c r="H16" s="58"/>
      <c r="I16" s="57"/>
      <c r="J16" s="57"/>
      <c r="K16" s="57"/>
      <c r="L16" s="57"/>
      <c r="M16" s="57"/>
      <c r="N16" s="57"/>
      <c r="O16" s="57"/>
      <c r="P16" s="57"/>
      <c r="Q16" s="57"/>
      <c r="R16" s="57"/>
      <c r="T16"/>
      <c r="U16"/>
      <c r="V16"/>
      <c r="W16"/>
      <c r="X16"/>
      <c r="Y16"/>
      <c r="Z16"/>
      <c r="AA16"/>
      <c r="AB16"/>
      <c r="AC16"/>
      <c r="AD16"/>
      <c r="AE16"/>
      <c r="AF16"/>
    </row>
    <row r="17" spans="1:32" s="40" customFormat="1" outlineLevel="1" x14ac:dyDescent="0.3">
      <c r="A17" s="79" t="s">
        <v>748</v>
      </c>
      <c r="B17" s="66" t="s">
        <v>739</v>
      </c>
      <c r="C17" s="57"/>
      <c r="D17" s="57"/>
      <c r="E17" s="57"/>
      <c r="F17" s="58"/>
      <c r="G17" s="57"/>
      <c r="H17" s="58"/>
      <c r="I17" s="57"/>
      <c r="J17" s="57"/>
      <c r="K17" s="57"/>
      <c r="L17" s="57"/>
      <c r="M17" s="57"/>
      <c r="N17" s="57"/>
      <c r="O17" s="57"/>
      <c r="P17" s="57"/>
      <c r="Q17" s="57"/>
      <c r="R17" s="57"/>
      <c r="T17"/>
      <c r="U17"/>
      <c r="V17"/>
      <c r="W17"/>
      <c r="X17"/>
      <c r="Y17"/>
      <c r="Z17"/>
      <c r="AA17"/>
      <c r="AB17"/>
      <c r="AC17"/>
      <c r="AD17"/>
      <c r="AE17"/>
      <c r="AF17"/>
    </row>
    <row r="18" spans="1:32" s="40" customFormat="1" outlineLevel="1" x14ac:dyDescent="0.3">
      <c r="A18" s="79" t="s">
        <v>749</v>
      </c>
      <c r="B18" s="66" t="s">
        <v>740</v>
      </c>
      <c r="C18" s="57"/>
      <c r="D18" s="57"/>
      <c r="E18" s="57"/>
      <c r="F18" s="58"/>
      <c r="G18" s="57"/>
      <c r="H18" s="58"/>
      <c r="I18" s="57"/>
      <c r="J18" s="57"/>
      <c r="K18" s="57"/>
      <c r="L18" s="57"/>
      <c r="M18" s="57"/>
      <c r="N18" s="57"/>
      <c r="O18" s="57"/>
      <c r="P18" s="57"/>
      <c r="Q18" s="57"/>
      <c r="R18" s="57"/>
      <c r="T18"/>
      <c r="U18"/>
      <c r="V18"/>
      <c r="W18"/>
      <c r="X18"/>
      <c r="Y18"/>
      <c r="Z18"/>
      <c r="AA18"/>
      <c r="AB18"/>
      <c r="AC18"/>
      <c r="AD18"/>
      <c r="AE18"/>
      <c r="AF18"/>
    </row>
    <row r="19" spans="1:32" s="40" customFormat="1" outlineLevel="1" x14ac:dyDescent="0.3">
      <c r="A19" s="79" t="s">
        <v>750</v>
      </c>
      <c r="B19" s="66" t="s">
        <v>156</v>
      </c>
      <c r="C19" s="57"/>
      <c r="D19" s="57"/>
      <c r="E19" s="57"/>
      <c r="F19" s="58"/>
      <c r="G19" s="57"/>
      <c r="H19" s="58"/>
      <c r="I19" s="57"/>
      <c r="J19" s="57"/>
      <c r="K19" s="57"/>
      <c r="L19" s="57"/>
      <c r="M19" s="57"/>
      <c r="N19" s="57"/>
      <c r="O19" s="57"/>
      <c r="P19" s="57"/>
      <c r="Q19" s="57"/>
      <c r="R19" s="57"/>
      <c r="T19"/>
      <c r="U19"/>
      <c r="V19"/>
      <c r="W19"/>
      <c r="X19"/>
      <c r="Y19"/>
      <c r="Z19"/>
      <c r="AA19"/>
      <c r="AB19"/>
      <c r="AC19"/>
      <c r="AD19"/>
      <c r="AE19"/>
      <c r="AF19"/>
    </row>
    <row r="20" spans="1:32" s="40" customFormat="1" outlineLevel="1" x14ac:dyDescent="0.3">
      <c r="A20" s="79" t="s">
        <v>751</v>
      </c>
      <c r="B20" s="66" t="s">
        <v>741</v>
      </c>
      <c r="C20" s="57"/>
      <c r="D20" s="57"/>
      <c r="E20" s="57"/>
      <c r="F20" s="58"/>
      <c r="G20" s="57"/>
      <c r="H20" s="58"/>
      <c r="I20" s="57"/>
      <c r="J20" s="57"/>
      <c r="K20" s="57"/>
      <c r="L20" s="57"/>
      <c r="M20" s="57"/>
      <c r="N20" s="57"/>
      <c r="O20" s="57"/>
      <c r="P20" s="57"/>
      <c r="Q20" s="57"/>
      <c r="R20" s="57"/>
      <c r="T20"/>
      <c r="U20"/>
      <c r="V20"/>
      <c r="W20"/>
      <c r="X20"/>
      <c r="Y20"/>
      <c r="Z20"/>
      <c r="AA20"/>
      <c r="AB20"/>
      <c r="AC20"/>
      <c r="AD20"/>
      <c r="AE20"/>
      <c r="AF20"/>
    </row>
    <row r="21" spans="1:32" s="40" customFormat="1" outlineLevel="1" x14ac:dyDescent="0.3">
      <c r="A21" s="79" t="s">
        <v>752</v>
      </c>
      <c r="B21" s="66" t="s">
        <v>742</v>
      </c>
      <c r="C21" s="57"/>
      <c r="D21" s="57"/>
      <c r="E21" s="57"/>
      <c r="F21" s="58"/>
      <c r="G21" s="57"/>
      <c r="H21" s="58"/>
      <c r="I21" s="57"/>
      <c r="J21" s="57"/>
      <c r="K21" s="57"/>
      <c r="L21" s="57"/>
      <c r="M21" s="57"/>
      <c r="N21" s="57"/>
      <c r="O21" s="57"/>
      <c r="P21" s="57"/>
      <c r="Q21" s="57"/>
      <c r="R21" s="57"/>
      <c r="T21"/>
      <c r="U21"/>
      <c r="V21"/>
      <c r="W21"/>
      <c r="X21"/>
      <c r="Y21"/>
      <c r="Z21"/>
      <c r="AA21"/>
      <c r="AB21"/>
      <c r="AC21"/>
      <c r="AD21"/>
      <c r="AE21"/>
      <c r="AF21"/>
    </row>
    <row r="22" spans="1:32" s="40" customFormat="1" outlineLevel="1" x14ac:dyDescent="0.3">
      <c r="A22" s="79" t="s">
        <v>753</v>
      </c>
      <c r="B22" s="66" t="s">
        <v>744</v>
      </c>
      <c r="C22" s="57"/>
      <c r="D22" s="57"/>
      <c r="E22" s="57"/>
      <c r="F22" s="58"/>
      <c r="G22" s="57"/>
      <c r="H22" s="58"/>
      <c r="I22" s="57"/>
      <c r="J22" s="57"/>
      <c r="K22" s="57"/>
      <c r="L22" s="57"/>
      <c r="M22" s="57"/>
      <c r="N22" s="57"/>
      <c r="O22" s="57"/>
      <c r="P22" s="57"/>
      <c r="Q22" s="57"/>
      <c r="R22" s="57"/>
      <c r="T22"/>
      <c r="U22"/>
      <c r="V22"/>
      <c r="W22"/>
      <c r="X22"/>
      <c r="Y22"/>
      <c r="Z22"/>
      <c r="AA22"/>
      <c r="AB22"/>
      <c r="AC22"/>
      <c r="AD22"/>
      <c r="AE22"/>
      <c r="AF22"/>
    </row>
    <row r="23" spans="1:32" s="40" customFormat="1" outlineLevel="1" x14ac:dyDescent="0.3">
      <c r="A23" s="79" t="s">
        <v>754</v>
      </c>
      <c r="B23" s="66" t="s">
        <v>861</v>
      </c>
      <c r="C23" s="57"/>
      <c r="D23" s="57"/>
      <c r="E23" s="57"/>
      <c r="F23" s="58"/>
      <c r="G23" s="57"/>
      <c r="H23" s="58"/>
      <c r="I23" s="57"/>
      <c r="J23" s="57"/>
      <c r="K23" s="57"/>
      <c r="L23" s="57"/>
      <c r="M23" s="57"/>
      <c r="N23" s="57"/>
      <c r="O23" s="57"/>
      <c r="P23" s="57"/>
      <c r="Q23" s="57"/>
      <c r="R23" s="57"/>
      <c r="T23"/>
      <c r="U23"/>
      <c r="V23"/>
      <c r="W23"/>
      <c r="X23"/>
      <c r="Y23"/>
      <c r="Z23"/>
      <c r="AA23"/>
      <c r="AB23"/>
      <c r="AC23"/>
      <c r="AD23"/>
      <c r="AE23"/>
      <c r="AF23"/>
    </row>
    <row r="24" spans="1:32" s="40" customFormat="1" outlineLevel="1" x14ac:dyDescent="0.3">
      <c r="A24" s="79" t="s">
        <v>755</v>
      </c>
      <c r="B24" s="66" t="s">
        <v>743</v>
      </c>
      <c r="C24" s="57"/>
      <c r="D24" s="57"/>
      <c r="E24" s="57"/>
      <c r="F24" s="58"/>
      <c r="G24" s="57"/>
      <c r="H24" s="58"/>
      <c r="I24" s="57"/>
      <c r="J24" s="57"/>
      <c r="K24" s="57"/>
      <c r="L24" s="57"/>
      <c r="M24" s="57"/>
      <c r="N24" s="57"/>
      <c r="O24" s="57"/>
      <c r="P24" s="57"/>
      <c r="Q24" s="57"/>
      <c r="R24" s="57"/>
      <c r="T24"/>
      <c r="U24"/>
      <c r="V24"/>
      <c r="W24"/>
      <c r="X24"/>
      <c r="Y24"/>
      <c r="Z24"/>
      <c r="AA24"/>
      <c r="AB24"/>
      <c r="AC24"/>
      <c r="AD24"/>
      <c r="AE24"/>
      <c r="AF24"/>
    </row>
    <row r="25" spans="1:32" s="40" customFormat="1" outlineLevel="1" x14ac:dyDescent="0.3">
      <c r="A25" s="79" t="s">
        <v>756</v>
      </c>
      <c r="B25" s="66" t="s">
        <v>745</v>
      </c>
      <c r="C25" s="57"/>
      <c r="D25" s="57"/>
      <c r="E25" s="57"/>
      <c r="F25" s="58"/>
      <c r="G25" s="57"/>
      <c r="H25" s="58"/>
      <c r="I25" s="57"/>
      <c r="J25" s="57"/>
      <c r="K25" s="57"/>
      <c r="L25" s="57"/>
      <c r="M25" s="57"/>
      <c r="N25" s="57"/>
      <c r="O25" s="57"/>
      <c r="P25" s="57"/>
      <c r="Q25" s="57"/>
      <c r="R25" s="57"/>
      <c r="T25"/>
      <c r="U25"/>
      <c r="V25"/>
      <c r="W25"/>
      <c r="X25"/>
      <c r="Y25"/>
      <c r="Z25"/>
      <c r="AA25"/>
      <c r="AB25"/>
      <c r="AC25"/>
      <c r="AD25"/>
      <c r="AE25"/>
      <c r="AF25"/>
    </row>
    <row r="26" spans="1:32" s="40" customFormat="1" outlineLevel="1" x14ac:dyDescent="0.3">
      <c r="A26" s="79" t="s">
        <v>757</v>
      </c>
      <c r="B26" s="66" t="s">
        <v>862</v>
      </c>
      <c r="C26" s="57"/>
      <c r="D26" s="57"/>
      <c r="E26" s="57"/>
      <c r="F26" s="58"/>
      <c r="G26" s="57"/>
      <c r="H26" s="58"/>
      <c r="I26" s="57"/>
      <c r="J26" s="57"/>
      <c r="K26" s="57"/>
      <c r="L26" s="57"/>
      <c r="M26" s="57"/>
      <c r="N26" s="57"/>
      <c r="O26" s="57"/>
      <c r="P26" s="57"/>
      <c r="Q26" s="57"/>
      <c r="R26" s="57"/>
      <c r="T26"/>
      <c r="U26"/>
      <c r="V26"/>
      <c r="W26"/>
      <c r="X26"/>
      <c r="Y26"/>
      <c r="Z26"/>
      <c r="AA26"/>
      <c r="AB26"/>
      <c r="AC26"/>
      <c r="AD26"/>
      <c r="AE26"/>
      <c r="AF26"/>
    </row>
    <row r="27" spans="1:32" s="40" customFormat="1" outlineLevel="1" x14ac:dyDescent="0.3">
      <c r="A27" s="79" t="s">
        <v>758</v>
      </c>
      <c r="B27" s="66" t="s">
        <v>371</v>
      </c>
      <c r="C27" s="57"/>
      <c r="D27" s="57"/>
      <c r="E27" s="57"/>
      <c r="F27" s="58"/>
      <c r="G27" s="57"/>
      <c r="H27" s="58"/>
      <c r="I27" s="57"/>
      <c r="J27" s="57"/>
      <c r="K27" s="57"/>
      <c r="L27" s="57"/>
      <c r="M27" s="57"/>
      <c r="N27" s="57"/>
      <c r="O27" s="57"/>
      <c r="P27" s="57"/>
      <c r="Q27" s="57"/>
      <c r="R27" s="57"/>
      <c r="T27"/>
      <c r="U27"/>
      <c r="V27"/>
      <c r="W27"/>
      <c r="X27"/>
      <c r="Y27"/>
      <c r="Z27"/>
      <c r="AA27"/>
      <c r="AB27"/>
      <c r="AC27"/>
      <c r="AD27"/>
      <c r="AE27"/>
      <c r="AF27"/>
    </row>
    <row r="28" spans="1:32" s="40" customFormat="1" outlineLevel="1" x14ac:dyDescent="0.3">
      <c r="A28" s="79" t="s">
        <v>759</v>
      </c>
      <c r="B28" s="66" t="s">
        <v>746</v>
      </c>
      <c r="C28" s="57"/>
      <c r="D28" s="57"/>
      <c r="E28" s="57"/>
      <c r="F28" s="58"/>
      <c r="G28" s="57"/>
      <c r="H28" s="58"/>
      <c r="I28" s="57"/>
      <c r="J28" s="57"/>
      <c r="K28" s="57"/>
      <c r="L28" s="57"/>
      <c r="M28" s="57"/>
      <c r="N28" s="57"/>
      <c r="O28" s="57"/>
      <c r="P28" s="57"/>
      <c r="Q28" s="57"/>
      <c r="R28" s="57"/>
      <c r="T28"/>
      <c r="U28"/>
      <c r="V28"/>
      <c r="W28"/>
      <c r="X28"/>
      <c r="Y28"/>
      <c r="Z28"/>
      <c r="AA28"/>
      <c r="AB28"/>
      <c r="AC28"/>
      <c r="AD28"/>
      <c r="AE28"/>
      <c r="AF28"/>
    </row>
    <row r="29" spans="1:32" s="40" customFormat="1" outlineLevel="1" x14ac:dyDescent="0.3">
      <c r="A29" s="79" t="s">
        <v>760</v>
      </c>
      <c r="B29" s="66" t="s">
        <v>747</v>
      </c>
      <c r="C29" s="57"/>
      <c r="D29" s="57"/>
      <c r="E29" s="57"/>
      <c r="F29" s="58"/>
      <c r="G29" s="57"/>
      <c r="H29" s="58"/>
      <c r="I29" s="57"/>
      <c r="J29" s="57"/>
      <c r="K29" s="57"/>
      <c r="L29" s="57"/>
      <c r="M29" s="57"/>
      <c r="N29" s="57"/>
      <c r="O29" s="57"/>
      <c r="P29" s="57"/>
      <c r="Q29" s="57"/>
      <c r="R29" s="57"/>
      <c r="T29"/>
      <c r="U29"/>
      <c r="V29"/>
      <c r="W29"/>
      <c r="X29"/>
      <c r="Y29"/>
      <c r="Z29"/>
      <c r="AA29"/>
      <c r="AB29"/>
      <c r="AC29"/>
      <c r="AD29"/>
      <c r="AE29"/>
      <c r="AF29"/>
    </row>
    <row r="30" spans="1:32" s="40" customFormat="1" outlineLevel="1" x14ac:dyDescent="0.3">
      <c r="A30" s="79">
        <v>1.24</v>
      </c>
      <c r="B30" s="66" t="s">
        <v>855</v>
      </c>
      <c r="C30" s="57"/>
      <c r="D30" s="57"/>
      <c r="E30" s="57"/>
      <c r="F30" s="58"/>
      <c r="G30" s="57"/>
      <c r="H30" s="58"/>
      <c r="I30" s="57"/>
      <c r="J30" s="57"/>
      <c r="K30" s="57"/>
      <c r="L30" s="57"/>
      <c r="M30" s="57"/>
      <c r="N30" s="57"/>
      <c r="O30" s="57"/>
      <c r="P30" s="57"/>
      <c r="Q30" s="57"/>
      <c r="R30" s="57"/>
      <c r="T30"/>
      <c r="U30"/>
      <c r="V30"/>
      <c r="W30"/>
      <c r="X30"/>
      <c r="Y30"/>
      <c r="Z30"/>
      <c r="AA30"/>
      <c r="AB30"/>
      <c r="AC30"/>
      <c r="AD30"/>
      <c r="AE30"/>
      <c r="AF30"/>
    </row>
    <row r="31" spans="1:32" s="40" customFormat="1" outlineLevel="1" x14ac:dyDescent="0.3">
      <c r="A31" s="79">
        <v>1.25</v>
      </c>
      <c r="B31" s="66" t="s">
        <v>897</v>
      </c>
      <c r="C31" s="57"/>
      <c r="D31" s="57"/>
      <c r="E31" s="57"/>
      <c r="F31" s="58"/>
      <c r="G31" s="57"/>
      <c r="H31" s="58"/>
      <c r="I31" s="57"/>
      <c r="J31" s="57"/>
      <c r="K31" s="57"/>
      <c r="L31" s="57"/>
      <c r="M31" s="57"/>
      <c r="N31" s="57"/>
      <c r="O31" s="57"/>
      <c r="P31" s="57"/>
      <c r="Q31" s="57"/>
      <c r="R31" s="57"/>
      <c r="T31"/>
      <c r="U31"/>
      <c r="V31"/>
      <c r="W31"/>
      <c r="X31"/>
      <c r="Y31"/>
      <c r="Z31"/>
      <c r="AA31"/>
      <c r="AB31"/>
      <c r="AC31"/>
      <c r="AD31"/>
      <c r="AE31"/>
      <c r="AF31"/>
    </row>
    <row r="32" spans="1:32" s="38" customFormat="1" outlineLevel="1" x14ac:dyDescent="0.3">
      <c r="A32" s="95"/>
      <c r="B32" s="66"/>
      <c r="C32" s="57"/>
      <c r="D32" s="57"/>
      <c r="E32" s="57"/>
      <c r="F32" s="58"/>
      <c r="G32" s="57"/>
      <c r="H32" s="58"/>
      <c r="I32" s="57"/>
      <c r="J32" s="57"/>
      <c r="K32" s="57"/>
      <c r="L32" s="57"/>
      <c r="M32" s="57"/>
      <c r="N32" s="57"/>
      <c r="O32" s="57"/>
      <c r="P32" s="57"/>
      <c r="Q32" s="57"/>
      <c r="R32" s="57"/>
      <c r="T32"/>
      <c r="U32"/>
      <c r="V32"/>
      <c r="W32"/>
      <c r="X32"/>
      <c r="Y32"/>
      <c r="Z32"/>
      <c r="AA32"/>
      <c r="AB32"/>
      <c r="AC32"/>
      <c r="AD32"/>
      <c r="AE32"/>
      <c r="AF32"/>
    </row>
    <row r="33" spans="1:32" s="14" customFormat="1" ht="15.6" x14ac:dyDescent="0.3">
      <c r="A33" s="106" t="s">
        <v>192</v>
      </c>
      <c r="B33" s="107"/>
      <c r="C33" s="107"/>
      <c r="D33" s="107"/>
      <c r="E33" s="107"/>
      <c r="F33" s="107"/>
      <c r="G33" s="107"/>
      <c r="H33" s="107"/>
      <c r="I33" s="55"/>
      <c r="J33" s="55"/>
      <c r="K33" s="55"/>
      <c r="L33" s="101"/>
      <c r="M33" s="101"/>
      <c r="N33" s="101"/>
      <c r="O33" s="101"/>
      <c r="P33" s="101"/>
      <c r="Q33" s="101"/>
      <c r="R33" s="101"/>
      <c r="S33" s="13"/>
      <c r="T33"/>
      <c r="U33"/>
      <c r="V33"/>
      <c r="W33"/>
      <c r="X33"/>
      <c r="Y33"/>
      <c r="Z33"/>
      <c r="AA33"/>
      <c r="AB33"/>
      <c r="AC33"/>
      <c r="AD33"/>
      <c r="AE33"/>
      <c r="AF33"/>
    </row>
    <row r="34" spans="1:32" s="40" customFormat="1" outlineLevel="1" x14ac:dyDescent="0.3">
      <c r="A34" s="94" t="s">
        <v>704</v>
      </c>
      <c r="B34" s="66" t="s">
        <v>761</v>
      </c>
      <c r="C34" s="57"/>
      <c r="D34" s="57"/>
      <c r="E34" s="57"/>
      <c r="F34" s="58"/>
      <c r="G34" s="57"/>
      <c r="H34" s="58"/>
      <c r="I34" s="57"/>
      <c r="J34" s="57"/>
      <c r="K34" s="57"/>
      <c r="L34" s="57"/>
      <c r="M34" s="57"/>
      <c r="N34" s="57"/>
      <c r="O34" s="57"/>
      <c r="P34" s="57"/>
      <c r="Q34" s="57"/>
      <c r="R34" s="57"/>
      <c r="T34"/>
      <c r="U34"/>
      <c r="V34"/>
      <c r="W34"/>
      <c r="X34"/>
      <c r="Y34"/>
      <c r="Z34"/>
      <c r="AA34"/>
      <c r="AB34"/>
      <c r="AC34"/>
      <c r="AD34"/>
      <c r="AE34"/>
      <c r="AF34"/>
    </row>
    <row r="35" spans="1:32" s="40" customFormat="1" outlineLevel="1" x14ac:dyDescent="0.3">
      <c r="A35" s="94" t="s">
        <v>705</v>
      </c>
      <c r="B35" s="66" t="s">
        <v>762</v>
      </c>
      <c r="C35" s="57"/>
      <c r="D35" s="57"/>
      <c r="E35" s="57"/>
      <c r="F35" s="58"/>
      <c r="G35" s="57"/>
      <c r="H35" s="58"/>
      <c r="I35" s="57"/>
      <c r="J35" s="57"/>
      <c r="K35" s="57"/>
      <c r="L35" s="57"/>
      <c r="M35" s="57"/>
      <c r="N35" s="57"/>
      <c r="O35" s="57"/>
      <c r="P35" s="57"/>
      <c r="Q35" s="57"/>
      <c r="R35" s="57"/>
      <c r="T35"/>
      <c r="U35"/>
      <c r="V35"/>
      <c r="W35"/>
      <c r="X35"/>
      <c r="Y35"/>
      <c r="Z35"/>
      <c r="AA35"/>
      <c r="AB35"/>
      <c r="AC35"/>
      <c r="AD35"/>
      <c r="AE35"/>
      <c r="AF35"/>
    </row>
    <row r="36" spans="1:32" s="40" customFormat="1" outlineLevel="1" x14ac:dyDescent="0.3">
      <c r="A36" s="94" t="s">
        <v>706</v>
      </c>
      <c r="B36" s="66" t="s">
        <v>763</v>
      </c>
      <c r="C36" s="57"/>
      <c r="D36" s="57"/>
      <c r="E36" s="57"/>
      <c r="F36" s="58"/>
      <c r="G36" s="57"/>
      <c r="H36" s="58"/>
      <c r="I36" s="57"/>
      <c r="J36" s="57"/>
      <c r="K36" s="57"/>
      <c r="L36" s="57"/>
      <c r="M36" s="57"/>
      <c r="N36" s="57"/>
      <c r="O36" s="57"/>
      <c r="P36" s="57"/>
      <c r="Q36" s="57"/>
      <c r="R36" s="57"/>
      <c r="T36"/>
      <c r="U36"/>
      <c r="V36"/>
      <c r="W36"/>
      <c r="X36"/>
      <c r="Y36"/>
      <c r="Z36"/>
      <c r="AA36"/>
      <c r="AB36"/>
      <c r="AC36"/>
      <c r="AD36"/>
      <c r="AE36"/>
      <c r="AF36"/>
    </row>
    <row r="37" spans="1:32" s="40" customFormat="1" outlineLevel="1" x14ac:dyDescent="0.3">
      <c r="A37" s="94" t="s">
        <v>707</v>
      </c>
      <c r="B37" s="66" t="s">
        <v>764</v>
      </c>
      <c r="C37" s="57"/>
      <c r="D37" s="57"/>
      <c r="E37" s="57"/>
      <c r="F37" s="58"/>
      <c r="G37" s="57"/>
      <c r="H37" s="58"/>
      <c r="I37" s="57"/>
      <c r="J37" s="57"/>
      <c r="K37" s="57"/>
      <c r="L37" s="57"/>
      <c r="M37" s="57"/>
      <c r="N37" s="57"/>
      <c r="O37" s="57"/>
      <c r="P37" s="57"/>
      <c r="Q37" s="57"/>
      <c r="R37" s="57"/>
      <c r="T37"/>
      <c r="U37"/>
      <c r="V37"/>
      <c r="W37"/>
      <c r="X37"/>
      <c r="Y37"/>
      <c r="Z37"/>
      <c r="AA37"/>
      <c r="AB37"/>
      <c r="AC37"/>
      <c r="AD37"/>
      <c r="AE37"/>
      <c r="AF37"/>
    </row>
    <row r="38" spans="1:32" s="40" customFormat="1" outlineLevel="1" x14ac:dyDescent="0.3">
      <c r="A38" s="94" t="s">
        <v>708</v>
      </c>
      <c r="B38" s="66" t="s">
        <v>765</v>
      </c>
      <c r="C38" s="57"/>
      <c r="D38" s="57"/>
      <c r="E38" s="57"/>
      <c r="F38" s="58"/>
      <c r="G38" s="57"/>
      <c r="H38" s="58"/>
      <c r="I38" s="57"/>
      <c r="J38" s="57"/>
      <c r="K38" s="57"/>
      <c r="L38" s="57"/>
      <c r="M38" s="57"/>
      <c r="N38" s="57"/>
      <c r="O38" s="57"/>
      <c r="P38" s="57"/>
      <c r="Q38" s="57"/>
      <c r="R38" s="57"/>
      <c r="T38"/>
      <c r="U38"/>
      <c r="V38"/>
      <c r="W38"/>
      <c r="X38"/>
      <c r="Y38"/>
      <c r="Z38"/>
      <c r="AA38"/>
      <c r="AB38"/>
      <c r="AC38"/>
      <c r="AD38"/>
      <c r="AE38"/>
      <c r="AF38"/>
    </row>
    <row r="39" spans="1:32" s="40" customFormat="1" outlineLevel="1" x14ac:dyDescent="0.3">
      <c r="A39" s="94" t="s">
        <v>780</v>
      </c>
      <c r="B39" s="66" t="s">
        <v>766</v>
      </c>
      <c r="C39" s="57"/>
      <c r="D39" s="57"/>
      <c r="E39" s="57"/>
      <c r="F39" s="58"/>
      <c r="G39" s="57"/>
      <c r="H39" s="58"/>
      <c r="I39" s="57"/>
      <c r="J39" s="57"/>
      <c r="K39" s="57"/>
      <c r="L39" s="57"/>
      <c r="M39" s="57"/>
      <c r="N39" s="57"/>
      <c r="O39" s="57"/>
      <c r="P39" s="57"/>
      <c r="Q39" s="57"/>
      <c r="R39" s="57"/>
      <c r="T39"/>
      <c r="U39"/>
      <c r="V39"/>
      <c r="W39"/>
      <c r="X39"/>
      <c r="Y39"/>
      <c r="Z39"/>
      <c r="AA39"/>
      <c r="AB39"/>
      <c r="AC39"/>
      <c r="AD39"/>
      <c r="AE39"/>
      <c r="AF39"/>
    </row>
    <row r="40" spans="1:32" s="40" customFormat="1" outlineLevel="1" x14ac:dyDescent="0.3">
      <c r="A40" s="94" t="s">
        <v>781</v>
      </c>
      <c r="B40" s="66" t="s">
        <v>767</v>
      </c>
      <c r="C40" s="57"/>
      <c r="D40" s="57"/>
      <c r="E40" s="57"/>
      <c r="F40" s="58"/>
      <c r="G40" s="57"/>
      <c r="H40" s="58"/>
      <c r="I40" s="57"/>
      <c r="J40" s="57"/>
      <c r="K40" s="57"/>
      <c r="L40" s="57"/>
      <c r="M40" s="57"/>
      <c r="N40" s="57"/>
      <c r="O40" s="57"/>
      <c r="P40" s="57"/>
      <c r="Q40" s="57"/>
      <c r="R40" s="57"/>
      <c r="T40"/>
      <c r="U40"/>
      <c r="V40"/>
      <c r="W40"/>
      <c r="X40"/>
      <c r="Y40"/>
      <c r="Z40"/>
      <c r="AA40"/>
      <c r="AB40"/>
      <c r="AC40"/>
      <c r="AD40"/>
      <c r="AE40"/>
      <c r="AF40"/>
    </row>
    <row r="41" spans="1:32" s="40" customFormat="1" outlineLevel="1" x14ac:dyDescent="0.3">
      <c r="A41" s="94" t="s">
        <v>782</v>
      </c>
      <c r="B41" s="66" t="s">
        <v>768</v>
      </c>
      <c r="C41" s="57"/>
      <c r="D41" s="57"/>
      <c r="E41" s="57"/>
      <c r="F41" s="58"/>
      <c r="G41" s="57"/>
      <c r="H41" s="58"/>
      <c r="I41" s="57"/>
      <c r="J41" s="57"/>
      <c r="K41" s="57"/>
      <c r="L41" s="57"/>
      <c r="M41" s="57"/>
      <c r="N41" s="57"/>
      <c r="O41" s="57"/>
      <c r="P41" s="57"/>
      <c r="Q41" s="57"/>
      <c r="R41" s="57"/>
      <c r="T41"/>
      <c r="U41"/>
      <c r="V41"/>
      <c r="W41"/>
      <c r="X41"/>
      <c r="Y41"/>
      <c r="Z41"/>
      <c r="AA41"/>
      <c r="AB41"/>
      <c r="AC41"/>
      <c r="AD41"/>
      <c r="AE41"/>
      <c r="AF41"/>
    </row>
    <row r="42" spans="1:32" s="40" customFormat="1" outlineLevel="1" x14ac:dyDescent="0.3">
      <c r="A42" s="94" t="s">
        <v>783</v>
      </c>
      <c r="B42" s="66" t="s">
        <v>769</v>
      </c>
      <c r="C42" s="57"/>
      <c r="D42" s="57"/>
      <c r="E42" s="57"/>
      <c r="F42" s="58"/>
      <c r="G42" s="57"/>
      <c r="H42" s="58"/>
      <c r="I42" s="57"/>
      <c r="J42" s="57"/>
      <c r="K42" s="57"/>
      <c r="L42" s="57"/>
      <c r="M42" s="57"/>
      <c r="N42" s="57"/>
      <c r="O42" s="57"/>
      <c r="P42" s="57"/>
      <c r="Q42" s="57"/>
      <c r="R42" s="57"/>
      <c r="T42"/>
      <c r="U42"/>
      <c r="V42"/>
      <c r="W42"/>
      <c r="X42"/>
      <c r="Y42"/>
      <c r="Z42"/>
      <c r="AA42"/>
      <c r="AB42"/>
      <c r="AC42"/>
      <c r="AD42"/>
      <c r="AE42"/>
      <c r="AF42"/>
    </row>
    <row r="43" spans="1:32" s="40" customFormat="1" outlineLevel="1" x14ac:dyDescent="0.3">
      <c r="A43" s="94" t="s">
        <v>784</v>
      </c>
      <c r="B43" s="66" t="s">
        <v>854</v>
      </c>
      <c r="C43" s="57"/>
      <c r="D43" s="57"/>
      <c r="E43" s="57"/>
      <c r="F43" s="58"/>
      <c r="G43" s="57"/>
      <c r="H43" s="58"/>
      <c r="I43" s="57"/>
      <c r="J43" s="57"/>
      <c r="K43" s="57"/>
      <c r="L43" s="57"/>
      <c r="M43" s="57"/>
      <c r="N43" s="57"/>
      <c r="O43" s="57"/>
      <c r="P43" s="57"/>
      <c r="Q43" s="57"/>
      <c r="R43" s="57"/>
      <c r="T43"/>
      <c r="U43"/>
      <c r="V43"/>
      <c r="W43"/>
      <c r="X43"/>
      <c r="Y43"/>
      <c r="Z43"/>
      <c r="AA43"/>
      <c r="AB43"/>
      <c r="AC43"/>
      <c r="AD43"/>
      <c r="AE43"/>
      <c r="AF43"/>
    </row>
    <row r="44" spans="1:32" s="40" customFormat="1" outlineLevel="1" x14ac:dyDescent="0.3">
      <c r="A44" s="94" t="s">
        <v>785</v>
      </c>
      <c r="B44" s="66" t="s">
        <v>770</v>
      </c>
      <c r="C44" s="57"/>
      <c r="D44" s="57"/>
      <c r="E44" s="57"/>
      <c r="F44" s="58"/>
      <c r="G44" s="57"/>
      <c r="H44" s="58"/>
      <c r="I44" s="57"/>
      <c r="J44" s="57"/>
      <c r="K44" s="57"/>
      <c r="L44" s="57"/>
      <c r="M44" s="57"/>
      <c r="N44" s="57"/>
      <c r="O44" s="57"/>
      <c r="P44" s="57"/>
      <c r="Q44" s="57"/>
      <c r="R44" s="57"/>
      <c r="T44"/>
      <c r="U44"/>
      <c r="V44"/>
      <c r="W44"/>
      <c r="X44"/>
      <c r="Y44"/>
      <c r="Z44"/>
      <c r="AA44"/>
      <c r="AB44"/>
      <c r="AC44"/>
      <c r="AD44"/>
      <c r="AE44"/>
      <c r="AF44"/>
    </row>
    <row r="45" spans="1:32" s="40" customFormat="1" outlineLevel="1" x14ac:dyDescent="0.3">
      <c r="A45" s="94" t="s">
        <v>786</v>
      </c>
      <c r="B45" s="66" t="s">
        <v>771</v>
      </c>
      <c r="C45" s="57"/>
      <c r="D45" s="57"/>
      <c r="E45" s="57"/>
      <c r="F45" s="58"/>
      <c r="G45" s="57"/>
      <c r="H45" s="58"/>
      <c r="I45" s="57"/>
      <c r="J45" s="57"/>
      <c r="K45" s="57"/>
      <c r="L45" s="57"/>
      <c r="M45" s="57"/>
      <c r="N45" s="57"/>
      <c r="O45" s="57"/>
      <c r="P45" s="57"/>
      <c r="Q45" s="57"/>
      <c r="R45" s="57"/>
      <c r="T45"/>
      <c r="U45"/>
      <c r="V45"/>
      <c r="W45"/>
      <c r="X45"/>
      <c r="Y45"/>
      <c r="Z45"/>
      <c r="AA45"/>
      <c r="AB45"/>
      <c r="AC45"/>
      <c r="AD45"/>
      <c r="AE45"/>
      <c r="AF45"/>
    </row>
    <row r="46" spans="1:32" s="40" customFormat="1" outlineLevel="1" x14ac:dyDescent="0.3">
      <c r="A46" s="94" t="s">
        <v>787</v>
      </c>
      <c r="B46" s="66" t="s">
        <v>33</v>
      </c>
      <c r="C46" s="57"/>
      <c r="D46" s="57"/>
      <c r="E46" s="57"/>
      <c r="F46" s="58"/>
      <c r="G46" s="57"/>
      <c r="H46" s="58"/>
      <c r="I46" s="57"/>
      <c r="J46" s="57"/>
      <c r="K46" s="57"/>
      <c r="L46" s="57"/>
      <c r="M46" s="57"/>
      <c r="N46" s="57"/>
      <c r="O46" s="57"/>
      <c r="P46" s="57"/>
      <c r="Q46" s="57"/>
      <c r="R46" s="57"/>
      <c r="T46"/>
      <c r="U46"/>
      <c r="V46"/>
      <c r="W46"/>
      <c r="X46"/>
      <c r="Y46"/>
      <c r="Z46"/>
      <c r="AA46"/>
      <c r="AB46"/>
      <c r="AC46"/>
      <c r="AD46"/>
      <c r="AE46"/>
      <c r="AF46"/>
    </row>
    <row r="47" spans="1:32" s="40" customFormat="1" outlineLevel="1" x14ac:dyDescent="0.3">
      <c r="A47" s="94" t="s">
        <v>788</v>
      </c>
      <c r="B47" s="66" t="s">
        <v>772</v>
      </c>
      <c r="C47" s="57"/>
      <c r="D47" s="57"/>
      <c r="E47" s="57"/>
      <c r="F47" s="58"/>
      <c r="G47" s="57"/>
      <c r="H47" s="58"/>
      <c r="I47" s="57"/>
      <c r="J47" s="57"/>
      <c r="K47" s="57"/>
      <c r="L47" s="57"/>
      <c r="M47" s="57"/>
      <c r="N47" s="57"/>
      <c r="O47" s="57"/>
      <c r="P47" s="57"/>
      <c r="Q47" s="57"/>
      <c r="R47" s="57"/>
      <c r="T47"/>
      <c r="U47"/>
      <c r="V47"/>
      <c r="W47"/>
      <c r="X47"/>
      <c r="Y47"/>
      <c r="Z47"/>
      <c r="AA47"/>
      <c r="AB47"/>
      <c r="AC47"/>
      <c r="AD47"/>
      <c r="AE47"/>
      <c r="AF47"/>
    </row>
    <row r="48" spans="1:32" s="40" customFormat="1" outlineLevel="1" x14ac:dyDescent="0.3">
      <c r="A48" s="94" t="s">
        <v>789</v>
      </c>
      <c r="B48" s="66" t="s">
        <v>773</v>
      </c>
      <c r="C48" s="57"/>
      <c r="D48" s="57"/>
      <c r="E48" s="57"/>
      <c r="F48" s="58"/>
      <c r="G48" s="57"/>
      <c r="H48" s="58"/>
      <c r="I48" s="57"/>
      <c r="J48" s="57"/>
      <c r="K48" s="57"/>
      <c r="L48" s="57"/>
      <c r="M48" s="57"/>
      <c r="N48" s="57"/>
      <c r="O48" s="57"/>
      <c r="P48" s="57"/>
      <c r="Q48" s="57"/>
      <c r="R48" s="57"/>
      <c r="T48"/>
      <c r="U48"/>
      <c r="V48"/>
      <c r="W48"/>
      <c r="X48"/>
      <c r="Y48"/>
      <c r="Z48"/>
      <c r="AA48"/>
      <c r="AB48"/>
      <c r="AC48"/>
      <c r="AD48"/>
      <c r="AE48"/>
      <c r="AF48"/>
    </row>
    <row r="49" spans="1:32" s="40" customFormat="1" outlineLevel="1" x14ac:dyDescent="0.3">
      <c r="A49" s="94" t="s">
        <v>790</v>
      </c>
      <c r="B49" s="66" t="s">
        <v>774</v>
      </c>
      <c r="C49" s="57"/>
      <c r="D49" s="57"/>
      <c r="E49" s="57"/>
      <c r="F49" s="58"/>
      <c r="G49" s="57"/>
      <c r="H49" s="58"/>
      <c r="I49" s="57"/>
      <c r="J49" s="57"/>
      <c r="K49" s="57"/>
      <c r="L49" s="57"/>
      <c r="M49" s="57"/>
      <c r="N49" s="57"/>
      <c r="O49" s="57"/>
      <c r="P49" s="57"/>
      <c r="Q49" s="57"/>
      <c r="R49" s="57"/>
      <c r="T49"/>
      <c r="U49"/>
      <c r="V49"/>
      <c r="W49"/>
      <c r="X49"/>
      <c r="Y49"/>
      <c r="Z49"/>
      <c r="AA49"/>
      <c r="AB49"/>
      <c r="AC49"/>
      <c r="AD49"/>
      <c r="AE49"/>
      <c r="AF49"/>
    </row>
    <row r="50" spans="1:32" s="40" customFormat="1" outlineLevel="1" x14ac:dyDescent="0.3">
      <c r="A50" s="94" t="s">
        <v>791</v>
      </c>
      <c r="B50" s="66" t="s">
        <v>775</v>
      </c>
      <c r="C50" s="57"/>
      <c r="D50" s="57"/>
      <c r="E50" s="57"/>
      <c r="F50" s="58"/>
      <c r="G50" s="57"/>
      <c r="H50" s="58"/>
      <c r="I50" s="57"/>
      <c r="J50" s="57"/>
      <c r="K50" s="57"/>
      <c r="L50" s="57"/>
      <c r="M50" s="57"/>
      <c r="N50" s="57"/>
      <c r="O50" s="57"/>
      <c r="P50" s="57"/>
      <c r="Q50" s="57"/>
      <c r="R50" s="57"/>
      <c r="T50"/>
      <c r="U50"/>
      <c r="V50"/>
      <c r="W50"/>
      <c r="X50"/>
      <c r="Y50"/>
      <c r="Z50"/>
      <c r="AA50"/>
      <c r="AB50"/>
      <c r="AC50"/>
      <c r="AD50"/>
      <c r="AE50"/>
      <c r="AF50"/>
    </row>
    <row r="51" spans="1:32" s="40" customFormat="1" outlineLevel="1" x14ac:dyDescent="0.3">
      <c r="A51" s="94" t="s">
        <v>792</v>
      </c>
      <c r="B51" s="66" t="s">
        <v>776</v>
      </c>
      <c r="C51" s="57"/>
      <c r="D51" s="57"/>
      <c r="E51" s="57"/>
      <c r="F51" s="58"/>
      <c r="G51" s="57"/>
      <c r="H51" s="58"/>
      <c r="I51" s="57"/>
      <c r="J51" s="57"/>
      <c r="K51" s="57"/>
      <c r="L51" s="57"/>
      <c r="M51" s="57"/>
      <c r="N51" s="57"/>
      <c r="O51" s="57"/>
      <c r="P51" s="57"/>
      <c r="Q51" s="57"/>
      <c r="R51" s="57"/>
      <c r="T51"/>
      <c r="U51"/>
      <c r="V51"/>
      <c r="W51"/>
      <c r="X51"/>
      <c r="Y51"/>
      <c r="Z51"/>
      <c r="AA51"/>
      <c r="AB51"/>
      <c r="AC51"/>
      <c r="AD51"/>
      <c r="AE51"/>
      <c r="AF51"/>
    </row>
    <row r="52" spans="1:32" s="40" customFormat="1" outlineLevel="1" x14ac:dyDescent="0.3">
      <c r="A52" s="94" t="s">
        <v>793</v>
      </c>
      <c r="B52" s="66" t="s">
        <v>777</v>
      </c>
      <c r="C52" s="57"/>
      <c r="D52" s="57"/>
      <c r="E52" s="57"/>
      <c r="F52" s="58"/>
      <c r="G52" s="57"/>
      <c r="H52" s="58"/>
      <c r="I52" s="57"/>
      <c r="J52" s="57"/>
      <c r="K52" s="57"/>
      <c r="L52" s="57"/>
      <c r="M52" s="57"/>
      <c r="N52" s="57"/>
      <c r="O52" s="57"/>
      <c r="P52" s="57"/>
      <c r="Q52" s="57"/>
      <c r="R52" s="57"/>
      <c r="T52"/>
      <c r="U52"/>
      <c r="V52"/>
      <c r="W52"/>
      <c r="X52"/>
      <c r="Y52"/>
      <c r="Z52"/>
      <c r="AA52"/>
      <c r="AB52"/>
      <c r="AC52"/>
      <c r="AD52"/>
      <c r="AE52"/>
      <c r="AF52"/>
    </row>
    <row r="53" spans="1:32" s="40" customFormat="1" outlineLevel="1" x14ac:dyDescent="0.3">
      <c r="A53" s="94" t="s">
        <v>794</v>
      </c>
      <c r="B53" s="66" t="s">
        <v>778</v>
      </c>
      <c r="C53" s="57"/>
      <c r="D53" s="57"/>
      <c r="E53" s="57"/>
      <c r="F53" s="58"/>
      <c r="G53" s="57"/>
      <c r="H53" s="58"/>
      <c r="I53" s="57"/>
      <c r="J53" s="57"/>
      <c r="K53" s="57"/>
      <c r="L53" s="57"/>
      <c r="M53" s="57"/>
      <c r="N53" s="57"/>
      <c r="O53" s="57"/>
      <c r="P53" s="57"/>
      <c r="Q53" s="57"/>
      <c r="R53" s="57"/>
      <c r="T53"/>
      <c r="U53"/>
      <c r="V53"/>
      <c r="W53"/>
      <c r="X53"/>
      <c r="Y53"/>
      <c r="Z53"/>
      <c r="AA53"/>
      <c r="AB53"/>
      <c r="AC53"/>
      <c r="AD53"/>
      <c r="AE53"/>
      <c r="AF53"/>
    </row>
    <row r="54" spans="1:32" s="40" customFormat="1" outlineLevel="1" x14ac:dyDescent="0.3">
      <c r="A54" s="94" t="s">
        <v>795</v>
      </c>
      <c r="B54" s="66" t="s">
        <v>779</v>
      </c>
      <c r="C54" s="57"/>
      <c r="D54" s="57"/>
      <c r="E54" s="57"/>
      <c r="F54" s="58"/>
      <c r="G54" s="57"/>
      <c r="H54" s="58"/>
      <c r="I54" s="57"/>
      <c r="J54" s="57"/>
      <c r="K54" s="57"/>
      <c r="L54" s="57"/>
      <c r="M54" s="57"/>
      <c r="N54" s="57"/>
      <c r="O54" s="57"/>
      <c r="P54" s="57"/>
      <c r="Q54" s="57"/>
      <c r="R54" s="57"/>
      <c r="T54"/>
      <c r="U54"/>
      <c r="V54"/>
      <c r="W54"/>
      <c r="X54"/>
      <c r="Y54"/>
      <c r="Z54"/>
      <c r="AA54"/>
      <c r="AB54"/>
      <c r="AC54"/>
      <c r="AD54"/>
      <c r="AE54"/>
      <c r="AF54"/>
    </row>
    <row r="55" spans="1:32" s="40" customFormat="1" outlineLevel="1" x14ac:dyDescent="0.3">
      <c r="A55" s="94">
        <v>2.2200000000000002</v>
      </c>
      <c r="B55" s="66" t="s">
        <v>898</v>
      </c>
      <c r="C55" s="57"/>
      <c r="D55" s="57"/>
      <c r="E55" s="57"/>
      <c r="F55" s="58"/>
      <c r="G55" s="57"/>
      <c r="H55" s="58"/>
      <c r="I55" s="57"/>
      <c r="J55" s="57"/>
      <c r="K55" s="57"/>
      <c r="L55" s="57"/>
      <c r="M55" s="57"/>
      <c r="N55" s="57"/>
      <c r="O55" s="57"/>
      <c r="P55" s="57"/>
      <c r="Q55" s="57"/>
      <c r="R55" s="57"/>
      <c r="T55"/>
      <c r="U55"/>
      <c r="V55"/>
      <c r="W55"/>
      <c r="X55"/>
      <c r="Y55"/>
      <c r="Z55"/>
      <c r="AA55"/>
      <c r="AB55"/>
      <c r="AC55"/>
      <c r="AD55"/>
      <c r="AE55"/>
      <c r="AF55"/>
    </row>
    <row r="56" spans="1:32" s="38" customFormat="1" outlineLevel="1" x14ac:dyDescent="0.3">
      <c r="A56" s="59"/>
      <c r="B56" s="57"/>
      <c r="C56" s="57"/>
      <c r="D56" s="57"/>
      <c r="E56" s="57"/>
      <c r="F56" s="58"/>
      <c r="G56" s="57"/>
      <c r="H56" s="58"/>
      <c r="I56" s="57"/>
      <c r="J56" s="57"/>
      <c r="K56" s="57"/>
      <c r="L56" s="57"/>
      <c r="M56" s="57"/>
      <c r="N56" s="57"/>
      <c r="O56" s="57"/>
      <c r="P56" s="57"/>
      <c r="Q56" s="57"/>
      <c r="R56" s="57"/>
      <c r="T56"/>
      <c r="U56"/>
      <c r="V56"/>
      <c r="W56"/>
      <c r="X56"/>
      <c r="Y56"/>
      <c r="Z56"/>
      <c r="AA56"/>
      <c r="AB56"/>
      <c r="AC56"/>
      <c r="AD56"/>
      <c r="AE56"/>
      <c r="AF56"/>
    </row>
    <row r="57" spans="1:32" s="14" customFormat="1" ht="15.6" x14ac:dyDescent="0.3">
      <c r="A57" s="106" t="s">
        <v>697</v>
      </c>
      <c r="B57" s="107"/>
      <c r="C57" s="107"/>
      <c r="D57" s="107"/>
      <c r="E57" s="107"/>
      <c r="F57" s="107"/>
      <c r="G57" s="107"/>
      <c r="H57" s="107"/>
      <c r="I57" s="55"/>
      <c r="J57" s="55"/>
      <c r="K57" s="55"/>
      <c r="L57" s="101"/>
      <c r="M57" s="101"/>
      <c r="N57" s="101"/>
      <c r="O57" s="101"/>
      <c r="P57" s="101"/>
      <c r="Q57" s="101"/>
      <c r="R57" s="101"/>
      <c r="S57" s="13"/>
      <c r="T57"/>
      <c r="U57"/>
      <c r="V57"/>
      <c r="W57"/>
      <c r="X57"/>
      <c r="Y57"/>
      <c r="Z57"/>
      <c r="AA57"/>
      <c r="AB57"/>
      <c r="AC57"/>
      <c r="AD57"/>
      <c r="AE57"/>
      <c r="AF57"/>
    </row>
    <row r="58" spans="1:32" s="38" customFormat="1" outlineLevel="1" x14ac:dyDescent="0.3">
      <c r="A58" s="79">
        <v>3.01</v>
      </c>
      <c r="B58" s="66" t="s">
        <v>796</v>
      </c>
      <c r="C58" s="57"/>
      <c r="D58" s="57"/>
      <c r="E58" s="57"/>
      <c r="F58" s="58"/>
      <c r="G58" s="57"/>
      <c r="H58" s="58"/>
      <c r="I58" s="57"/>
      <c r="J58" s="57"/>
      <c r="K58" s="57"/>
      <c r="L58" s="57"/>
      <c r="M58" s="57"/>
      <c r="N58" s="57"/>
      <c r="O58" s="57"/>
      <c r="P58" s="57"/>
      <c r="Q58" s="57"/>
      <c r="R58" s="57"/>
      <c r="T58"/>
      <c r="U58"/>
      <c r="V58"/>
      <c r="W58"/>
      <c r="X58"/>
      <c r="Y58"/>
      <c r="Z58"/>
      <c r="AA58"/>
      <c r="AB58"/>
      <c r="AC58"/>
      <c r="AD58"/>
      <c r="AE58"/>
      <c r="AF58"/>
    </row>
    <row r="59" spans="1:32" s="38" customFormat="1" outlineLevel="1" x14ac:dyDescent="0.3">
      <c r="A59" s="79">
        <v>3.02</v>
      </c>
      <c r="B59" s="66" t="s">
        <v>797</v>
      </c>
      <c r="C59" s="57"/>
      <c r="D59" s="57"/>
      <c r="E59" s="57"/>
      <c r="F59" s="58"/>
      <c r="G59" s="57"/>
      <c r="H59" s="58"/>
      <c r="I59" s="57"/>
      <c r="J59" s="57"/>
      <c r="K59" s="57"/>
      <c r="L59" s="57"/>
      <c r="M59" s="57"/>
      <c r="N59" s="57"/>
      <c r="O59" s="57"/>
      <c r="P59" s="57"/>
      <c r="Q59" s="57"/>
      <c r="R59" s="57"/>
      <c r="T59"/>
      <c r="U59"/>
      <c r="V59"/>
      <c r="W59"/>
      <c r="X59"/>
      <c r="Y59"/>
      <c r="Z59"/>
      <c r="AA59"/>
      <c r="AB59"/>
      <c r="AC59"/>
      <c r="AD59"/>
      <c r="AE59"/>
      <c r="AF59"/>
    </row>
    <row r="60" spans="1:32" s="38" customFormat="1" outlineLevel="1" x14ac:dyDescent="0.3">
      <c r="A60" s="79">
        <v>3.03</v>
      </c>
      <c r="B60" s="66" t="s">
        <v>798</v>
      </c>
      <c r="C60" s="57"/>
      <c r="D60" s="57"/>
      <c r="E60" s="57"/>
      <c r="F60" s="58"/>
      <c r="G60" s="57"/>
      <c r="H60" s="58"/>
      <c r="I60" s="57"/>
      <c r="J60" s="57"/>
      <c r="K60" s="57"/>
      <c r="L60" s="57"/>
      <c r="M60" s="57"/>
      <c r="N60" s="57"/>
      <c r="O60" s="57"/>
      <c r="P60" s="57"/>
      <c r="Q60" s="57"/>
      <c r="R60" s="57"/>
      <c r="T60"/>
      <c r="U60"/>
      <c r="V60"/>
      <c r="W60"/>
      <c r="X60"/>
      <c r="Y60"/>
      <c r="Z60"/>
      <c r="AA60"/>
      <c r="AB60"/>
      <c r="AC60"/>
      <c r="AD60"/>
      <c r="AE60"/>
      <c r="AF60"/>
    </row>
    <row r="61" spans="1:32" s="38" customFormat="1" outlineLevel="1" x14ac:dyDescent="0.3">
      <c r="A61" s="79">
        <v>3.04</v>
      </c>
      <c r="B61" s="66" t="s">
        <v>799</v>
      </c>
      <c r="C61" s="57"/>
      <c r="D61" s="57"/>
      <c r="E61" s="57"/>
      <c r="F61" s="58"/>
      <c r="G61" s="57"/>
      <c r="H61" s="58"/>
      <c r="I61" s="57"/>
      <c r="J61" s="57"/>
      <c r="K61" s="57"/>
      <c r="L61" s="57"/>
      <c r="M61" s="57"/>
      <c r="N61" s="57"/>
      <c r="O61" s="57"/>
      <c r="P61" s="57"/>
      <c r="Q61" s="57"/>
      <c r="R61" s="57"/>
      <c r="T61"/>
      <c r="U61"/>
      <c r="V61"/>
      <c r="W61"/>
      <c r="X61"/>
      <c r="Y61"/>
      <c r="Z61"/>
      <c r="AA61"/>
      <c r="AB61"/>
      <c r="AC61"/>
      <c r="AD61"/>
      <c r="AE61"/>
      <c r="AF61"/>
    </row>
    <row r="62" spans="1:32" s="38" customFormat="1" outlineLevel="1" x14ac:dyDescent="0.3">
      <c r="A62" s="79">
        <v>3.05</v>
      </c>
      <c r="B62" s="66" t="s">
        <v>800</v>
      </c>
      <c r="C62" s="57"/>
      <c r="D62" s="57"/>
      <c r="E62" s="57"/>
      <c r="F62" s="58"/>
      <c r="G62" s="57"/>
      <c r="H62" s="58"/>
      <c r="I62" s="57"/>
      <c r="J62" s="57"/>
      <c r="K62" s="57"/>
      <c r="L62" s="57"/>
      <c r="M62" s="57"/>
      <c r="N62" s="57"/>
      <c r="O62" s="57"/>
      <c r="P62" s="57"/>
      <c r="Q62" s="57"/>
      <c r="R62" s="57"/>
      <c r="T62"/>
      <c r="U62"/>
      <c r="V62"/>
      <c r="W62"/>
      <c r="X62"/>
      <c r="Y62"/>
      <c r="Z62"/>
      <c r="AA62"/>
      <c r="AB62"/>
      <c r="AC62"/>
      <c r="AD62"/>
      <c r="AE62"/>
      <c r="AF62"/>
    </row>
    <row r="63" spans="1:32" s="38" customFormat="1" outlineLevel="1" x14ac:dyDescent="0.3">
      <c r="A63" s="79">
        <v>3.06</v>
      </c>
      <c r="B63" s="66" t="s">
        <v>801</v>
      </c>
      <c r="C63" s="57"/>
      <c r="D63" s="57"/>
      <c r="E63" s="57"/>
      <c r="F63" s="58"/>
      <c r="G63" s="57"/>
      <c r="H63" s="58"/>
      <c r="I63" s="57"/>
      <c r="J63" s="57"/>
      <c r="K63" s="57"/>
      <c r="L63" s="57"/>
      <c r="M63" s="57"/>
      <c r="N63" s="57"/>
      <c r="O63" s="57"/>
      <c r="P63" s="57"/>
      <c r="Q63" s="57"/>
      <c r="R63" s="57"/>
      <c r="T63"/>
      <c r="U63"/>
      <c r="V63"/>
      <c r="W63"/>
      <c r="X63"/>
      <c r="Y63"/>
      <c r="Z63"/>
      <c r="AA63"/>
      <c r="AB63"/>
      <c r="AC63"/>
      <c r="AD63"/>
      <c r="AE63"/>
      <c r="AF63"/>
    </row>
    <row r="64" spans="1:32" s="38" customFormat="1" outlineLevel="1" x14ac:dyDescent="0.3">
      <c r="A64" s="79">
        <v>3.07</v>
      </c>
      <c r="B64" s="66" t="s">
        <v>817</v>
      </c>
      <c r="C64" s="57"/>
      <c r="D64" s="57"/>
      <c r="E64" s="57"/>
      <c r="F64" s="58"/>
      <c r="G64" s="57"/>
      <c r="H64" s="58"/>
      <c r="I64" s="57"/>
      <c r="J64" s="57"/>
      <c r="K64" s="57"/>
      <c r="L64" s="57"/>
      <c r="M64" s="57"/>
      <c r="N64" s="57"/>
      <c r="O64" s="57"/>
      <c r="P64" s="57"/>
      <c r="Q64" s="57"/>
      <c r="R64" s="57"/>
      <c r="T64"/>
      <c r="U64"/>
      <c r="V64"/>
      <c r="W64"/>
      <c r="X64"/>
      <c r="Y64"/>
      <c r="Z64"/>
      <c r="AA64"/>
      <c r="AB64"/>
      <c r="AC64"/>
      <c r="AD64"/>
      <c r="AE64"/>
      <c r="AF64"/>
    </row>
    <row r="65" spans="1:32" s="38" customFormat="1" outlineLevel="1" x14ac:dyDescent="0.3">
      <c r="A65" s="79">
        <v>3.08</v>
      </c>
      <c r="B65" s="66" t="s">
        <v>802</v>
      </c>
      <c r="C65" s="57"/>
      <c r="D65" s="57"/>
      <c r="E65" s="57"/>
      <c r="F65" s="58"/>
      <c r="G65" s="57"/>
      <c r="H65" s="58"/>
      <c r="I65" s="57"/>
      <c r="J65" s="57"/>
      <c r="K65" s="57"/>
      <c r="L65" s="57"/>
      <c r="M65" s="57"/>
      <c r="N65" s="57"/>
      <c r="O65" s="57"/>
      <c r="P65" s="57"/>
      <c r="Q65" s="57"/>
      <c r="R65" s="57"/>
      <c r="T65"/>
      <c r="U65"/>
      <c r="V65"/>
      <c r="W65"/>
      <c r="X65"/>
      <c r="Y65"/>
      <c r="Z65"/>
      <c r="AA65"/>
      <c r="AB65"/>
      <c r="AC65"/>
      <c r="AD65"/>
      <c r="AE65"/>
      <c r="AF65"/>
    </row>
    <row r="66" spans="1:32" s="38" customFormat="1" outlineLevel="1" x14ac:dyDescent="0.3">
      <c r="A66" s="79">
        <v>3.09</v>
      </c>
      <c r="B66" s="66" t="s">
        <v>803</v>
      </c>
      <c r="C66" s="57"/>
      <c r="D66" s="57"/>
      <c r="E66" s="57"/>
      <c r="F66" s="58"/>
      <c r="G66" s="57"/>
      <c r="H66" s="58"/>
      <c r="I66" s="57"/>
      <c r="J66" s="57"/>
      <c r="K66" s="57"/>
      <c r="L66" s="57"/>
      <c r="M66" s="57"/>
      <c r="N66" s="57"/>
      <c r="O66" s="57"/>
      <c r="P66" s="57"/>
      <c r="Q66" s="57"/>
      <c r="R66" s="57"/>
      <c r="T66"/>
      <c r="U66"/>
      <c r="V66"/>
      <c r="W66"/>
      <c r="X66"/>
      <c r="Y66"/>
      <c r="Z66"/>
      <c r="AA66"/>
      <c r="AB66"/>
      <c r="AC66"/>
      <c r="AD66"/>
      <c r="AE66"/>
      <c r="AF66"/>
    </row>
    <row r="67" spans="1:32" s="38" customFormat="1" outlineLevel="1" x14ac:dyDescent="0.3">
      <c r="A67" s="79">
        <v>3.1</v>
      </c>
      <c r="B67" s="66" t="s">
        <v>804</v>
      </c>
      <c r="C67" s="57"/>
      <c r="D67" s="57"/>
      <c r="E67" s="57"/>
      <c r="F67" s="58"/>
      <c r="G67" s="57"/>
      <c r="H67" s="58"/>
      <c r="I67" s="57"/>
      <c r="J67" s="57"/>
      <c r="K67" s="57"/>
      <c r="L67" s="57"/>
      <c r="M67" s="57"/>
      <c r="N67" s="57"/>
      <c r="O67" s="57"/>
      <c r="P67" s="57"/>
      <c r="Q67" s="57"/>
      <c r="R67" s="57"/>
      <c r="T67"/>
      <c r="U67"/>
      <c r="V67"/>
      <c r="W67"/>
      <c r="X67"/>
      <c r="Y67"/>
      <c r="Z67"/>
      <c r="AA67"/>
      <c r="AB67"/>
      <c r="AC67"/>
      <c r="AD67"/>
      <c r="AE67"/>
      <c r="AF67"/>
    </row>
    <row r="68" spans="1:32" s="38" customFormat="1" outlineLevel="1" x14ac:dyDescent="0.3">
      <c r="A68" s="79">
        <v>3.11</v>
      </c>
      <c r="B68" s="66" t="s">
        <v>836</v>
      </c>
      <c r="C68" s="57"/>
      <c r="D68" s="57"/>
      <c r="E68" s="57"/>
      <c r="F68" s="58"/>
      <c r="G68" s="57"/>
      <c r="H68" s="58"/>
      <c r="I68" s="57"/>
      <c r="J68" s="57"/>
      <c r="K68" s="57"/>
      <c r="L68" s="57"/>
      <c r="M68" s="57"/>
      <c r="N68" s="57"/>
      <c r="O68" s="57"/>
      <c r="P68" s="57"/>
      <c r="Q68" s="57"/>
      <c r="R68" s="57"/>
      <c r="T68"/>
      <c r="U68"/>
      <c r="V68"/>
      <c r="W68"/>
      <c r="X68"/>
      <c r="Y68"/>
      <c r="Z68"/>
      <c r="AA68"/>
      <c r="AB68"/>
      <c r="AC68"/>
      <c r="AD68"/>
      <c r="AE68"/>
      <c r="AF68"/>
    </row>
    <row r="69" spans="1:32" s="38" customFormat="1" outlineLevel="1" x14ac:dyDescent="0.3">
      <c r="A69" s="79">
        <v>3.12</v>
      </c>
      <c r="B69" s="66" t="s">
        <v>838</v>
      </c>
      <c r="C69" s="57"/>
      <c r="D69" s="57"/>
      <c r="E69" s="57"/>
      <c r="F69" s="58"/>
      <c r="G69" s="57"/>
      <c r="H69" s="58"/>
      <c r="I69" s="57"/>
      <c r="J69" s="57"/>
      <c r="K69" s="57"/>
      <c r="L69" s="57"/>
      <c r="M69" s="57"/>
      <c r="N69" s="57"/>
      <c r="O69" s="57"/>
      <c r="P69" s="57"/>
      <c r="Q69" s="57"/>
      <c r="R69" s="57"/>
      <c r="T69"/>
      <c r="U69"/>
      <c r="V69"/>
      <c r="W69"/>
      <c r="X69"/>
      <c r="Y69"/>
      <c r="Z69"/>
      <c r="AA69"/>
      <c r="AB69"/>
      <c r="AC69"/>
      <c r="AD69"/>
      <c r="AE69"/>
      <c r="AF69"/>
    </row>
    <row r="70" spans="1:32" s="38" customFormat="1" outlineLevel="1" x14ac:dyDescent="0.3">
      <c r="A70" s="79">
        <v>3.13</v>
      </c>
      <c r="B70" s="66" t="s">
        <v>894</v>
      </c>
      <c r="C70" s="57"/>
      <c r="D70" s="57"/>
      <c r="E70" s="57"/>
      <c r="F70" s="58"/>
      <c r="G70" s="57"/>
      <c r="H70" s="58"/>
      <c r="I70" s="57"/>
      <c r="J70" s="57"/>
      <c r="K70" s="57"/>
      <c r="L70" s="57"/>
      <c r="M70" s="57"/>
      <c r="N70" s="57"/>
      <c r="O70" s="57"/>
      <c r="P70" s="57"/>
      <c r="Q70" s="57"/>
      <c r="R70" s="57"/>
      <c r="T70"/>
      <c r="U70"/>
      <c r="V70"/>
      <c r="W70"/>
      <c r="X70"/>
      <c r="Y70"/>
      <c r="Z70"/>
      <c r="AA70"/>
      <c r="AB70"/>
      <c r="AC70"/>
      <c r="AD70"/>
      <c r="AE70"/>
      <c r="AF70"/>
    </row>
    <row r="71" spans="1:32" s="38" customFormat="1" outlineLevel="1" x14ac:dyDescent="0.3">
      <c r="A71" s="79">
        <v>3.14</v>
      </c>
      <c r="B71" s="66" t="s">
        <v>893</v>
      </c>
      <c r="C71" s="57"/>
      <c r="D71" s="57"/>
      <c r="E71" s="57"/>
      <c r="F71" s="58"/>
      <c r="G71" s="57"/>
      <c r="H71" s="58"/>
      <c r="I71" s="57"/>
      <c r="J71" s="57"/>
      <c r="K71" s="57"/>
      <c r="L71" s="57"/>
      <c r="M71" s="57"/>
      <c r="N71" s="57"/>
      <c r="O71" s="57"/>
      <c r="P71" s="57"/>
      <c r="Q71" s="57"/>
      <c r="R71" s="57"/>
      <c r="T71"/>
      <c r="U71"/>
      <c r="V71"/>
      <c r="W71"/>
      <c r="X71"/>
      <c r="Y71"/>
      <c r="Z71"/>
      <c r="AA71"/>
      <c r="AB71"/>
      <c r="AC71"/>
      <c r="AD71"/>
      <c r="AE71"/>
      <c r="AF71"/>
    </row>
    <row r="72" spans="1:32" s="38" customFormat="1" outlineLevel="1" x14ac:dyDescent="0.3">
      <c r="A72" s="79">
        <v>3.15</v>
      </c>
      <c r="B72" s="66" t="s">
        <v>837</v>
      </c>
      <c r="C72" s="57"/>
      <c r="D72" s="57"/>
      <c r="E72" s="57"/>
      <c r="F72" s="58"/>
      <c r="G72" s="57"/>
      <c r="H72" s="58"/>
      <c r="I72" s="57"/>
      <c r="J72" s="57"/>
      <c r="K72" s="57"/>
      <c r="L72" s="57"/>
      <c r="M72" s="57"/>
      <c r="N72" s="57"/>
      <c r="O72" s="57"/>
      <c r="P72" s="57"/>
      <c r="Q72" s="57"/>
      <c r="R72" s="57"/>
      <c r="T72"/>
      <c r="U72"/>
      <c r="V72"/>
      <c r="W72"/>
      <c r="X72"/>
      <c r="Y72"/>
      <c r="Z72"/>
      <c r="AA72"/>
      <c r="AB72"/>
      <c r="AC72"/>
      <c r="AD72"/>
      <c r="AE72"/>
      <c r="AF72"/>
    </row>
    <row r="73" spans="1:32" s="38" customFormat="1" outlineLevel="1" x14ac:dyDescent="0.3">
      <c r="A73" s="79">
        <v>3.16</v>
      </c>
      <c r="B73" s="66" t="s">
        <v>899</v>
      </c>
      <c r="C73" s="57"/>
      <c r="D73" s="57"/>
      <c r="E73" s="57"/>
      <c r="F73" s="58"/>
      <c r="G73" s="57"/>
      <c r="H73" s="58"/>
      <c r="I73" s="57"/>
      <c r="J73" s="57"/>
      <c r="K73" s="57"/>
      <c r="L73" s="57"/>
      <c r="M73" s="57"/>
      <c r="N73" s="57"/>
      <c r="O73" s="57"/>
      <c r="P73" s="57"/>
      <c r="Q73" s="57"/>
      <c r="R73" s="57"/>
      <c r="T73"/>
      <c r="U73"/>
      <c r="V73"/>
      <c r="W73"/>
      <c r="X73"/>
      <c r="Y73"/>
      <c r="Z73"/>
      <c r="AA73"/>
      <c r="AB73"/>
      <c r="AC73"/>
      <c r="AD73"/>
      <c r="AE73"/>
      <c r="AF73"/>
    </row>
    <row r="74" spans="1:32" s="38" customFormat="1" outlineLevel="1" x14ac:dyDescent="0.3">
      <c r="A74" s="59"/>
      <c r="B74" s="57"/>
      <c r="C74" s="57"/>
      <c r="D74" s="57"/>
      <c r="E74" s="57"/>
      <c r="F74" s="58"/>
      <c r="G74" s="57"/>
      <c r="H74" s="58"/>
      <c r="I74" s="57"/>
      <c r="J74" s="57"/>
      <c r="K74" s="57"/>
      <c r="L74" s="57"/>
      <c r="M74" s="57"/>
      <c r="N74" s="57"/>
      <c r="O74" s="57"/>
      <c r="P74" s="57"/>
      <c r="Q74" s="57"/>
      <c r="R74" s="57"/>
      <c r="T74"/>
      <c r="U74"/>
      <c r="V74"/>
      <c r="W74"/>
      <c r="X74"/>
      <c r="Y74"/>
      <c r="Z74"/>
      <c r="AA74"/>
      <c r="AB74"/>
      <c r="AC74"/>
      <c r="AD74"/>
      <c r="AE74"/>
      <c r="AF74"/>
    </row>
    <row r="75" spans="1:32" s="14" customFormat="1" ht="15.6" x14ac:dyDescent="0.3">
      <c r="A75" s="106" t="s">
        <v>696</v>
      </c>
      <c r="B75" s="107"/>
      <c r="C75" s="107"/>
      <c r="D75" s="107"/>
      <c r="E75" s="107"/>
      <c r="F75" s="107"/>
      <c r="G75" s="107"/>
      <c r="H75" s="107"/>
      <c r="I75" s="55"/>
      <c r="J75" s="55"/>
      <c r="K75" s="55"/>
      <c r="L75" s="101"/>
      <c r="M75" s="101"/>
      <c r="N75" s="101"/>
      <c r="O75" s="101"/>
      <c r="P75" s="101"/>
      <c r="Q75" s="101"/>
      <c r="R75" s="101"/>
      <c r="S75" s="13"/>
      <c r="T75"/>
      <c r="U75"/>
      <c r="V75"/>
      <c r="W75"/>
      <c r="X75"/>
      <c r="Y75"/>
      <c r="Z75"/>
      <c r="AA75"/>
      <c r="AB75"/>
      <c r="AC75"/>
      <c r="AD75"/>
      <c r="AE75"/>
      <c r="AF75"/>
    </row>
    <row r="76" spans="1:32" s="39" customFormat="1" x14ac:dyDescent="0.3">
      <c r="A76" s="56">
        <v>4.01</v>
      </c>
      <c r="B76" s="57" t="s">
        <v>929</v>
      </c>
      <c r="C76" s="57"/>
      <c r="D76" s="57"/>
      <c r="E76" s="57"/>
      <c r="F76" s="58"/>
      <c r="G76" s="57"/>
      <c r="H76" s="58"/>
      <c r="I76" s="57"/>
      <c r="J76" s="57"/>
      <c r="K76" s="57"/>
      <c r="L76" s="57"/>
      <c r="M76" s="57"/>
      <c r="N76" s="57"/>
      <c r="O76" s="57"/>
      <c r="P76" s="57"/>
      <c r="Q76" s="57"/>
      <c r="R76" s="57"/>
      <c r="S76" s="38"/>
      <c r="T76"/>
      <c r="U76"/>
      <c r="V76"/>
      <c r="W76"/>
      <c r="X76"/>
      <c r="Y76"/>
      <c r="Z76"/>
      <c r="AA76"/>
      <c r="AB76"/>
      <c r="AC76"/>
      <c r="AD76"/>
      <c r="AE76"/>
      <c r="AF76"/>
    </row>
    <row r="77" spans="1:32" s="39" customFormat="1" x14ac:dyDescent="0.3">
      <c r="A77" s="56">
        <v>4.0199999999999996</v>
      </c>
      <c r="B77" s="57" t="s">
        <v>930</v>
      </c>
      <c r="C77" s="57"/>
      <c r="D77" s="57"/>
      <c r="E77" s="57"/>
      <c r="F77" s="58"/>
      <c r="G77" s="57"/>
      <c r="H77" s="58"/>
      <c r="I77" s="57"/>
      <c r="J77" s="57"/>
      <c r="K77" s="57"/>
      <c r="L77" s="57"/>
      <c r="M77" s="57"/>
      <c r="N77" s="57"/>
      <c r="O77" s="57"/>
      <c r="P77" s="57"/>
      <c r="Q77" s="57"/>
      <c r="R77" s="57"/>
      <c r="S77" s="38"/>
      <c r="T77"/>
      <c r="U77"/>
      <c r="V77"/>
      <c r="W77"/>
      <c r="X77"/>
      <c r="Y77"/>
      <c r="Z77"/>
      <c r="AA77"/>
      <c r="AB77"/>
      <c r="AC77"/>
      <c r="AD77"/>
      <c r="AE77"/>
      <c r="AF77"/>
    </row>
    <row r="78" spans="1:32" s="39" customFormat="1" x14ac:dyDescent="0.3">
      <c r="A78" s="56">
        <v>4.03</v>
      </c>
      <c r="B78" s="57" t="s">
        <v>931</v>
      </c>
      <c r="C78" s="57"/>
      <c r="D78" s="57"/>
      <c r="E78" s="57"/>
      <c r="F78" s="58"/>
      <c r="G78" s="57"/>
      <c r="H78" s="58"/>
      <c r="I78" s="57"/>
      <c r="J78" s="57"/>
      <c r="K78" s="57"/>
      <c r="L78" s="57"/>
      <c r="M78" s="57"/>
      <c r="N78" s="57"/>
      <c r="O78" s="57"/>
      <c r="P78" s="57"/>
      <c r="Q78" s="57"/>
      <c r="R78" s="57"/>
      <c r="S78" s="38"/>
      <c r="T78"/>
      <c r="U78"/>
      <c r="V78"/>
      <c r="W78"/>
      <c r="X78"/>
      <c r="Y78"/>
      <c r="Z78"/>
      <c r="AA78"/>
      <c r="AB78"/>
      <c r="AC78"/>
      <c r="AD78"/>
      <c r="AE78"/>
      <c r="AF78"/>
    </row>
    <row r="79" spans="1:32" s="39" customFormat="1" x14ac:dyDescent="0.3">
      <c r="A79" s="56">
        <v>4.04</v>
      </c>
      <c r="B79" s="57" t="s">
        <v>932</v>
      </c>
      <c r="C79" s="57"/>
      <c r="D79" s="57"/>
      <c r="E79" s="57"/>
      <c r="F79" s="58"/>
      <c r="G79" s="57"/>
      <c r="H79" s="58"/>
      <c r="I79" s="57"/>
      <c r="J79" s="57"/>
      <c r="K79" s="57"/>
      <c r="L79" s="57"/>
      <c r="M79" s="57"/>
      <c r="N79" s="57"/>
      <c r="O79" s="57"/>
      <c r="P79" s="57"/>
      <c r="Q79" s="57"/>
      <c r="R79" s="57"/>
      <c r="S79" s="38"/>
      <c r="T79"/>
      <c r="U79"/>
      <c r="V79"/>
      <c r="W79"/>
      <c r="X79"/>
      <c r="Y79"/>
      <c r="Z79"/>
      <c r="AA79"/>
      <c r="AB79"/>
      <c r="AC79"/>
      <c r="AD79"/>
      <c r="AE79"/>
      <c r="AF79"/>
    </row>
    <row r="80" spans="1:32" s="39" customFormat="1" x14ac:dyDescent="0.3">
      <c r="A80" s="56">
        <v>4.05</v>
      </c>
      <c r="B80" s="57" t="s">
        <v>933</v>
      </c>
      <c r="C80" s="57"/>
      <c r="D80" s="57"/>
      <c r="E80" s="57"/>
      <c r="F80" s="58"/>
      <c r="G80" s="57"/>
      <c r="H80" s="58"/>
      <c r="I80" s="57"/>
      <c r="J80" s="57"/>
      <c r="K80" s="57"/>
      <c r="L80" s="57"/>
      <c r="M80" s="57"/>
      <c r="N80" s="57"/>
      <c r="O80" s="57"/>
      <c r="P80" s="57"/>
      <c r="Q80" s="57"/>
      <c r="R80" s="57"/>
      <c r="S80" s="38"/>
      <c r="T80"/>
      <c r="U80"/>
      <c r="V80"/>
      <c r="W80"/>
      <c r="X80"/>
      <c r="Y80"/>
      <c r="Z80"/>
      <c r="AA80"/>
      <c r="AB80"/>
      <c r="AC80"/>
      <c r="AD80"/>
      <c r="AE80"/>
      <c r="AF80"/>
    </row>
    <row r="81" spans="1:32" s="38" customFormat="1" outlineLevel="1" x14ac:dyDescent="0.3">
      <c r="A81" s="59"/>
      <c r="B81" s="57"/>
      <c r="C81" s="57"/>
      <c r="D81" s="57"/>
      <c r="E81" s="57"/>
      <c r="F81" s="58"/>
      <c r="G81" s="57"/>
      <c r="H81" s="58"/>
      <c r="I81" s="57"/>
      <c r="J81" s="57"/>
      <c r="K81" s="57"/>
      <c r="L81" s="57"/>
      <c r="M81" s="57"/>
      <c r="N81" s="57"/>
      <c r="O81" s="57"/>
      <c r="P81" s="57"/>
      <c r="Q81" s="57"/>
      <c r="R81" s="57"/>
      <c r="T81"/>
      <c r="U81"/>
      <c r="V81"/>
      <c r="W81"/>
      <c r="X81"/>
      <c r="Y81"/>
      <c r="Z81"/>
      <c r="AA81"/>
      <c r="AB81"/>
      <c r="AC81"/>
      <c r="AD81"/>
      <c r="AE81"/>
      <c r="AF81"/>
    </row>
    <row r="82" spans="1:32" s="14" customFormat="1" ht="15.6" x14ac:dyDescent="0.3">
      <c r="A82" s="106" t="s">
        <v>843</v>
      </c>
      <c r="B82" s="107"/>
      <c r="C82" s="107"/>
      <c r="D82" s="107"/>
      <c r="E82" s="107"/>
      <c r="F82" s="107"/>
      <c r="G82" s="107"/>
      <c r="H82" s="107"/>
      <c r="I82" s="55"/>
      <c r="J82" s="55"/>
      <c r="K82" s="55"/>
      <c r="L82" s="101"/>
      <c r="M82" s="101"/>
      <c r="N82" s="101"/>
      <c r="O82" s="101"/>
      <c r="P82" s="101"/>
      <c r="Q82" s="101"/>
      <c r="R82" s="101"/>
      <c r="S82" s="13"/>
      <c r="T82"/>
      <c r="U82"/>
      <c r="V82"/>
      <c r="W82"/>
      <c r="X82"/>
      <c r="Y82"/>
      <c r="Z82"/>
      <c r="AA82"/>
      <c r="AB82"/>
      <c r="AC82"/>
      <c r="AD82"/>
      <c r="AE82"/>
      <c r="AF82"/>
    </row>
    <row r="83" spans="1:32" s="61" customFormat="1" outlineLevel="1" x14ac:dyDescent="0.3">
      <c r="A83" s="60">
        <v>5.01</v>
      </c>
      <c r="B83" s="66" t="s">
        <v>805</v>
      </c>
      <c r="C83" s="57"/>
      <c r="D83" s="57"/>
      <c r="E83" s="57"/>
      <c r="F83" s="58"/>
      <c r="G83" s="57"/>
      <c r="H83" s="58"/>
      <c r="I83" s="57"/>
      <c r="J83" s="57"/>
      <c r="K83" s="57"/>
      <c r="L83" s="57"/>
      <c r="M83" s="57"/>
      <c r="N83" s="57"/>
      <c r="O83" s="57"/>
      <c r="P83" s="57"/>
      <c r="Q83" s="57"/>
      <c r="R83" s="57"/>
      <c r="T83"/>
      <c r="U83"/>
      <c r="V83"/>
      <c r="W83"/>
      <c r="X83"/>
      <c r="Y83"/>
      <c r="Z83"/>
      <c r="AA83"/>
      <c r="AB83"/>
      <c r="AC83"/>
      <c r="AD83"/>
      <c r="AE83"/>
      <c r="AF83"/>
    </row>
    <row r="84" spans="1:32" s="61" customFormat="1" outlineLevel="1" x14ac:dyDescent="0.3">
      <c r="A84" s="60">
        <v>5.0199999999999996</v>
      </c>
      <c r="B84" s="66" t="s">
        <v>806</v>
      </c>
      <c r="C84" s="57"/>
      <c r="D84" s="57"/>
      <c r="E84" s="57"/>
      <c r="F84" s="58"/>
      <c r="G84" s="57"/>
      <c r="H84" s="58"/>
      <c r="I84" s="57"/>
      <c r="J84" s="57"/>
      <c r="K84" s="57"/>
      <c r="L84" s="57"/>
      <c r="M84" s="57"/>
      <c r="N84" s="57"/>
      <c r="O84" s="57"/>
      <c r="P84" s="57"/>
      <c r="Q84" s="57"/>
      <c r="R84" s="57"/>
      <c r="T84"/>
      <c r="U84"/>
      <c r="V84"/>
      <c r="W84"/>
      <c r="X84"/>
      <c r="Y84"/>
      <c r="Z84"/>
      <c r="AA84"/>
      <c r="AB84"/>
      <c r="AC84"/>
      <c r="AD84"/>
      <c r="AE84"/>
      <c r="AF84"/>
    </row>
    <row r="85" spans="1:32" s="61" customFormat="1" ht="27.6" outlineLevel="1" x14ac:dyDescent="0.3">
      <c r="A85" s="60">
        <v>5.03</v>
      </c>
      <c r="B85" s="66" t="s">
        <v>807</v>
      </c>
      <c r="C85" s="57"/>
      <c r="D85" s="57"/>
      <c r="E85" s="57"/>
      <c r="F85" s="58"/>
      <c r="G85" s="57"/>
      <c r="H85" s="58"/>
      <c r="I85" s="57"/>
      <c r="J85" s="57"/>
      <c r="K85" s="57"/>
      <c r="L85" s="57"/>
      <c r="M85" s="57"/>
      <c r="N85" s="57"/>
      <c r="O85" s="57"/>
      <c r="P85" s="57"/>
      <c r="Q85" s="57"/>
      <c r="R85" s="57"/>
      <c r="T85"/>
      <c r="U85"/>
      <c r="V85"/>
      <c r="W85"/>
      <c r="X85"/>
      <c r="Y85"/>
      <c r="Z85"/>
      <c r="AA85"/>
      <c r="AB85"/>
      <c r="AC85"/>
      <c r="AD85"/>
      <c r="AE85"/>
      <c r="AF85"/>
    </row>
    <row r="86" spans="1:32" s="61" customFormat="1" outlineLevel="1" x14ac:dyDescent="0.3">
      <c r="A86" s="60">
        <v>5.04</v>
      </c>
      <c r="B86" s="66" t="s">
        <v>808</v>
      </c>
      <c r="C86" s="57"/>
      <c r="D86" s="57"/>
      <c r="E86" s="57"/>
      <c r="F86" s="58"/>
      <c r="G86" s="57"/>
      <c r="H86" s="58"/>
      <c r="I86" s="57"/>
      <c r="J86" s="57"/>
      <c r="K86" s="57"/>
      <c r="L86" s="57"/>
      <c r="M86" s="57"/>
      <c r="N86" s="57"/>
      <c r="O86" s="57"/>
      <c r="P86" s="57"/>
      <c r="Q86" s="57"/>
      <c r="R86" s="57"/>
      <c r="T86"/>
      <c r="U86"/>
      <c r="V86"/>
      <c r="W86"/>
      <c r="X86"/>
      <c r="Y86"/>
      <c r="Z86"/>
      <c r="AA86"/>
      <c r="AB86"/>
      <c r="AC86"/>
      <c r="AD86"/>
      <c r="AE86"/>
      <c r="AF86"/>
    </row>
    <row r="87" spans="1:32" s="61" customFormat="1" outlineLevel="1" x14ac:dyDescent="0.3">
      <c r="A87" s="60">
        <v>5.05</v>
      </c>
      <c r="B87" s="57" t="s">
        <v>809</v>
      </c>
      <c r="C87" s="57"/>
      <c r="D87" s="57"/>
      <c r="E87" s="57"/>
      <c r="F87" s="58"/>
      <c r="G87" s="57"/>
      <c r="H87" s="58"/>
      <c r="I87" s="57"/>
      <c r="J87" s="57"/>
      <c r="K87" s="57"/>
      <c r="L87" s="57"/>
      <c r="M87" s="57"/>
      <c r="N87" s="57"/>
      <c r="O87" s="57"/>
      <c r="P87" s="57"/>
      <c r="Q87" s="57"/>
      <c r="R87" s="57"/>
      <c r="T87"/>
      <c r="U87"/>
      <c r="V87"/>
      <c r="W87"/>
      <c r="X87"/>
      <c r="Y87"/>
      <c r="Z87"/>
      <c r="AA87"/>
      <c r="AB87"/>
      <c r="AC87"/>
      <c r="AD87"/>
      <c r="AE87"/>
      <c r="AF87"/>
    </row>
    <row r="88" spans="1:32" s="61" customFormat="1" outlineLevel="1" x14ac:dyDescent="0.3">
      <c r="A88" s="60">
        <v>5.0599999999999996</v>
      </c>
      <c r="B88" s="57" t="s">
        <v>810</v>
      </c>
      <c r="C88" s="57"/>
      <c r="D88" s="57"/>
      <c r="E88" s="57"/>
      <c r="F88" s="58"/>
      <c r="G88" s="57"/>
      <c r="H88" s="58"/>
      <c r="I88" s="57"/>
      <c r="J88" s="57"/>
      <c r="K88" s="57"/>
      <c r="L88" s="57"/>
      <c r="M88" s="57"/>
      <c r="N88" s="57"/>
      <c r="O88" s="57"/>
      <c r="P88" s="57"/>
      <c r="Q88" s="57"/>
      <c r="R88" s="57"/>
      <c r="T88"/>
      <c r="U88"/>
      <c r="V88"/>
      <c r="W88"/>
      <c r="X88"/>
      <c r="Y88"/>
      <c r="Z88"/>
      <c r="AA88"/>
      <c r="AB88"/>
      <c r="AC88"/>
      <c r="AD88"/>
      <c r="AE88"/>
      <c r="AF88"/>
    </row>
    <row r="89" spans="1:32" s="61" customFormat="1" outlineLevel="1" x14ac:dyDescent="0.3">
      <c r="A89" s="60">
        <v>5.07</v>
      </c>
      <c r="B89" s="57" t="s">
        <v>811</v>
      </c>
      <c r="C89" s="57"/>
      <c r="D89" s="57"/>
      <c r="E89" s="57"/>
      <c r="F89" s="58"/>
      <c r="G89" s="57"/>
      <c r="H89" s="58"/>
      <c r="I89" s="57"/>
      <c r="J89" s="57"/>
      <c r="K89" s="57"/>
      <c r="L89" s="57"/>
      <c r="M89" s="57"/>
      <c r="N89" s="57"/>
      <c r="O89" s="57"/>
      <c r="P89" s="57"/>
      <c r="Q89" s="57"/>
      <c r="R89" s="57"/>
      <c r="T89"/>
      <c r="U89"/>
      <c r="V89"/>
      <c r="W89"/>
      <c r="X89"/>
      <c r="Y89"/>
      <c r="Z89"/>
      <c r="AA89"/>
      <c r="AB89"/>
      <c r="AC89"/>
      <c r="AD89"/>
      <c r="AE89"/>
      <c r="AF89"/>
    </row>
    <row r="90" spans="1:32" s="61" customFormat="1" outlineLevel="1" x14ac:dyDescent="0.3">
      <c r="A90" s="60">
        <v>5.08</v>
      </c>
      <c r="B90" s="57" t="s">
        <v>812</v>
      </c>
      <c r="C90" s="57"/>
      <c r="D90" s="57"/>
      <c r="E90" s="57"/>
      <c r="F90" s="58"/>
      <c r="G90" s="57"/>
      <c r="H90" s="58"/>
      <c r="I90" s="57"/>
      <c r="J90" s="57"/>
      <c r="K90" s="57"/>
      <c r="L90" s="57"/>
      <c r="M90" s="57"/>
      <c r="N90" s="57"/>
      <c r="O90" s="57"/>
      <c r="P90" s="57"/>
      <c r="Q90" s="57"/>
      <c r="R90" s="57"/>
      <c r="T90"/>
      <c r="U90"/>
      <c r="V90"/>
      <c r="W90"/>
      <c r="X90"/>
      <c r="Y90"/>
      <c r="Z90"/>
      <c r="AA90"/>
      <c r="AB90"/>
      <c r="AC90"/>
      <c r="AD90"/>
      <c r="AE90"/>
      <c r="AF90"/>
    </row>
    <row r="91" spans="1:32" s="61" customFormat="1" outlineLevel="1" x14ac:dyDescent="0.3">
      <c r="A91" s="60">
        <v>5.09</v>
      </c>
      <c r="B91" s="57" t="s">
        <v>813</v>
      </c>
      <c r="C91" s="57"/>
      <c r="D91" s="57"/>
      <c r="E91" s="57"/>
      <c r="F91" s="58"/>
      <c r="G91" s="57"/>
      <c r="H91" s="58"/>
      <c r="I91" s="57"/>
      <c r="J91" s="57"/>
      <c r="K91" s="57"/>
      <c r="L91" s="57"/>
      <c r="M91" s="57"/>
      <c r="N91" s="57"/>
      <c r="O91" s="57"/>
      <c r="P91" s="57"/>
      <c r="Q91" s="57"/>
      <c r="R91" s="57"/>
      <c r="T91"/>
      <c r="U91"/>
      <c r="V91"/>
      <c r="W91"/>
      <c r="X91"/>
      <c r="Y91"/>
      <c r="Z91"/>
      <c r="AA91"/>
      <c r="AB91"/>
      <c r="AC91"/>
      <c r="AD91"/>
      <c r="AE91"/>
      <c r="AF91"/>
    </row>
    <row r="92" spans="1:32" s="61" customFormat="1" outlineLevel="1" x14ac:dyDescent="0.3">
      <c r="A92" s="60">
        <v>5.0999999999999996</v>
      </c>
      <c r="B92" s="57" t="s">
        <v>814</v>
      </c>
      <c r="C92" s="57"/>
      <c r="D92" s="57"/>
      <c r="E92" s="57"/>
      <c r="F92" s="58"/>
      <c r="G92" s="57"/>
      <c r="H92" s="58"/>
      <c r="I92" s="57"/>
      <c r="J92" s="57"/>
      <c r="K92" s="57"/>
      <c r="L92" s="57"/>
      <c r="M92" s="57"/>
      <c r="N92" s="57"/>
      <c r="O92" s="57"/>
      <c r="P92" s="57"/>
      <c r="Q92" s="57"/>
      <c r="R92" s="57"/>
      <c r="T92"/>
      <c r="U92"/>
      <c r="V92"/>
      <c r="W92"/>
      <c r="X92"/>
      <c r="Y92"/>
      <c r="Z92"/>
      <c r="AA92"/>
      <c r="AB92"/>
      <c r="AC92"/>
      <c r="AD92"/>
      <c r="AE92"/>
      <c r="AF92"/>
    </row>
    <row r="93" spans="1:32" s="61" customFormat="1" outlineLevel="1" x14ac:dyDescent="0.3">
      <c r="A93" s="60">
        <v>5.1100000000000003</v>
      </c>
      <c r="B93" s="57" t="s">
        <v>815</v>
      </c>
      <c r="C93" s="57"/>
      <c r="D93" s="57"/>
      <c r="E93" s="57"/>
      <c r="F93" s="58"/>
      <c r="G93" s="57"/>
      <c r="H93" s="58"/>
      <c r="I93" s="57"/>
      <c r="J93" s="57"/>
      <c r="K93" s="57"/>
      <c r="L93" s="57"/>
      <c r="M93" s="57"/>
      <c r="N93" s="57"/>
      <c r="O93" s="57"/>
      <c r="P93" s="57"/>
      <c r="Q93" s="57"/>
      <c r="R93" s="57"/>
      <c r="T93"/>
      <c r="U93"/>
      <c r="V93"/>
      <c r="W93"/>
      <c r="X93"/>
      <c r="Y93"/>
      <c r="Z93"/>
      <c r="AA93"/>
      <c r="AB93"/>
      <c r="AC93"/>
      <c r="AD93"/>
      <c r="AE93"/>
      <c r="AF93"/>
    </row>
    <row r="94" spans="1:32" s="61" customFormat="1" outlineLevel="1" x14ac:dyDescent="0.3">
      <c r="A94" s="60">
        <v>5.12</v>
      </c>
      <c r="B94" s="57" t="s">
        <v>844</v>
      </c>
      <c r="C94" s="57"/>
      <c r="D94" s="57"/>
      <c r="E94" s="57"/>
      <c r="F94" s="58"/>
      <c r="G94" s="57"/>
      <c r="H94" s="58"/>
      <c r="I94" s="57"/>
      <c r="J94" s="57"/>
      <c r="K94" s="57"/>
      <c r="L94" s="57"/>
      <c r="M94" s="57"/>
      <c r="N94" s="57"/>
      <c r="O94" s="57"/>
      <c r="P94" s="57"/>
      <c r="Q94" s="57"/>
      <c r="R94" s="57"/>
      <c r="T94"/>
      <c r="U94"/>
      <c r="V94"/>
      <c r="W94"/>
      <c r="X94"/>
      <c r="Y94"/>
      <c r="Z94"/>
      <c r="AA94"/>
      <c r="AB94"/>
      <c r="AC94"/>
      <c r="AD94"/>
      <c r="AE94"/>
      <c r="AF94"/>
    </row>
    <row r="95" spans="1:32" s="61" customFormat="1" outlineLevel="1" x14ac:dyDescent="0.3">
      <c r="A95" s="60">
        <v>5.13</v>
      </c>
      <c r="B95" s="57" t="s">
        <v>845</v>
      </c>
      <c r="C95" s="57"/>
      <c r="D95" s="57"/>
      <c r="E95" s="57"/>
      <c r="F95" s="58"/>
      <c r="G95" s="57"/>
      <c r="H95" s="58"/>
      <c r="I95" s="57"/>
      <c r="J95" s="57"/>
      <c r="K95" s="57"/>
      <c r="L95" s="57"/>
      <c r="M95" s="57"/>
      <c r="N95" s="57"/>
      <c r="O95" s="57"/>
      <c r="P95" s="57"/>
      <c r="Q95" s="57"/>
      <c r="R95" s="57"/>
      <c r="T95"/>
      <c r="U95"/>
      <c r="V95"/>
      <c r="W95"/>
      <c r="X95"/>
      <c r="Y95"/>
      <c r="Z95"/>
      <c r="AA95"/>
      <c r="AB95"/>
      <c r="AC95"/>
      <c r="AD95"/>
      <c r="AE95"/>
      <c r="AF95"/>
    </row>
    <row r="96" spans="1:32" s="38" customFormat="1" outlineLevel="1" x14ac:dyDescent="0.3">
      <c r="A96" s="59"/>
      <c r="B96" s="57"/>
      <c r="C96" s="57"/>
      <c r="D96" s="57"/>
      <c r="E96" s="57"/>
      <c r="F96" s="58"/>
      <c r="G96" s="57"/>
      <c r="H96" s="58"/>
      <c r="I96" s="57"/>
      <c r="J96" s="57"/>
      <c r="K96" s="57"/>
      <c r="L96" s="57"/>
      <c r="M96" s="57"/>
      <c r="N96" s="57"/>
      <c r="O96" s="57"/>
      <c r="P96" s="57"/>
      <c r="Q96" s="57"/>
      <c r="R96" s="57"/>
      <c r="T96"/>
      <c r="U96"/>
      <c r="V96"/>
      <c r="W96"/>
      <c r="X96"/>
      <c r="Y96"/>
      <c r="Z96"/>
      <c r="AA96"/>
      <c r="AB96"/>
      <c r="AC96"/>
      <c r="AD96"/>
      <c r="AE96"/>
      <c r="AF96"/>
    </row>
    <row r="97" spans="1:32" s="14" customFormat="1" ht="15.6" x14ac:dyDescent="0.3">
      <c r="A97" s="106" t="s">
        <v>698</v>
      </c>
      <c r="B97" s="107"/>
      <c r="C97" s="107"/>
      <c r="D97" s="107"/>
      <c r="E97" s="107"/>
      <c r="F97" s="107"/>
      <c r="G97" s="107"/>
      <c r="H97" s="107"/>
      <c r="I97" s="107"/>
      <c r="J97" s="107"/>
      <c r="K97" s="55"/>
      <c r="L97" s="101"/>
      <c r="M97" s="101"/>
      <c r="N97" s="101"/>
      <c r="O97" s="101"/>
      <c r="P97" s="101"/>
      <c r="Q97" s="101"/>
      <c r="R97" s="101"/>
      <c r="S97" s="13"/>
      <c r="T97"/>
      <c r="U97"/>
      <c r="V97"/>
      <c r="W97"/>
      <c r="X97"/>
      <c r="Y97"/>
      <c r="Z97"/>
      <c r="AA97"/>
      <c r="AB97"/>
      <c r="AC97"/>
      <c r="AD97"/>
      <c r="AE97"/>
      <c r="AF97"/>
    </row>
    <row r="98" spans="1:32" s="61" customFormat="1" outlineLevel="1" x14ac:dyDescent="0.3">
      <c r="A98" s="60">
        <v>6.01</v>
      </c>
      <c r="B98" s="57" t="s">
        <v>840</v>
      </c>
      <c r="C98" s="57"/>
      <c r="D98" s="57"/>
      <c r="E98" s="57"/>
      <c r="F98" s="58"/>
      <c r="G98" s="57"/>
      <c r="H98" s="58"/>
      <c r="I98" s="57"/>
      <c r="J98" s="57"/>
      <c r="K98" s="57"/>
      <c r="L98" s="57"/>
      <c r="M98" s="57"/>
      <c r="N98" s="57"/>
      <c r="O98" s="57"/>
      <c r="P98" s="57"/>
      <c r="Q98" s="57"/>
      <c r="R98" s="57"/>
      <c r="T98"/>
      <c r="U98"/>
      <c r="V98"/>
      <c r="W98"/>
      <c r="X98"/>
      <c r="Y98"/>
      <c r="Z98"/>
      <c r="AA98"/>
      <c r="AB98"/>
      <c r="AC98"/>
      <c r="AD98"/>
      <c r="AE98"/>
      <c r="AF98"/>
    </row>
    <row r="99" spans="1:32" s="61" customFormat="1" outlineLevel="1" x14ac:dyDescent="0.3">
      <c r="A99" s="60">
        <v>6.02</v>
      </c>
      <c r="B99" s="57" t="s">
        <v>841</v>
      </c>
      <c r="C99" s="57"/>
      <c r="D99" s="57"/>
      <c r="E99" s="57"/>
      <c r="F99" s="58"/>
      <c r="G99" s="57"/>
      <c r="H99" s="58"/>
      <c r="I99" s="57"/>
      <c r="J99" s="57"/>
      <c r="K99" s="57"/>
      <c r="L99" s="57"/>
      <c r="M99" s="57"/>
      <c r="N99" s="57"/>
      <c r="O99" s="57"/>
      <c r="P99" s="57"/>
      <c r="Q99" s="57"/>
      <c r="R99" s="57"/>
      <c r="T99"/>
      <c r="U99"/>
      <c r="V99"/>
      <c r="W99"/>
      <c r="X99"/>
      <c r="Y99"/>
      <c r="Z99"/>
      <c r="AA99"/>
      <c r="AB99"/>
      <c r="AC99"/>
      <c r="AD99"/>
      <c r="AE99"/>
      <c r="AF99"/>
    </row>
    <row r="100" spans="1:32" s="61" customFormat="1" outlineLevel="1" x14ac:dyDescent="0.3">
      <c r="A100" s="60">
        <v>6.03</v>
      </c>
      <c r="B100" s="57" t="s">
        <v>839</v>
      </c>
      <c r="C100" s="57"/>
      <c r="D100" s="57"/>
      <c r="E100" s="57"/>
      <c r="F100" s="58"/>
      <c r="G100" s="57"/>
      <c r="H100" s="58"/>
      <c r="I100" s="57"/>
      <c r="J100" s="57"/>
      <c r="K100" s="57"/>
      <c r="L100" s="57"/>
      <c r="M100" s="57"/>
      <c r="N100" s="57"/>
      <c r="O100" s="57"/>
      <c r="P100" s="57"/>
      <c r="Q100" s="57"/>
      <c r="R100" s="57"/>
      <c r="T100"/>
      <c r="U100"/>
      <c r="V100"/>
      <c r="W100"/>
      <c r="X100"/>
      <c r="Y100"/>
      <c r="Z100"/>
      <c r="AA100"/>
      <c r="AB100"/>
      <c r="AC100"/>
      <c r="AD100"/>
      <c r="AE100"/>
      <c r="AF100"/>
    </row>
    <row r="101" spans="1:32" s="61" customFormat="1" ht="27.6" outlineLevel="1" x14ac:dyDescent="0.3">
      <c r="A101" s="60">
        <v>6.04</v>
      </c>
      <c r="B101" s="57" t="s">
        <v>863</v>
      </c>
      <c r="C101" s="57"/>
      <c r="D101" s="57"/>
      <c r="E101" s="57"/>
      <c r="F101" s="58"/>
      <c r="G101" s="57"/>
      <c r="H101" s="58"/>
      <c r="I101" s="57"/>
      <c r="J101" s="57"/>
      <c r="K101" s="57"/>
      <c r="L101" s="57"/>
      <c r="M101" s="57"/>
      <c r="N101" s="57"/>
      <c r="O101" s="57"/>
      <c r="P101" s="57"/>
      <c r="Q101" s="57"/>
      <c r="R101" s="57"/>
      <c r="T101"/>
      <c r="U101"/>
      <c r="V101"/>
      <c r="W101"/>
      <c r="X101"/>
      <c r="Y101"/>
      <c r="Z101"/>
      <c r="AA101"/>
      <c r="AB101"/>
      <c r="AC101"/>
      <c r="AD101"/>
      <c r="AE101"/>
      <c r="AF101"/>
    </row>
    <row r="102" spans="1:32" s="61" customFormat="1" outlineLevel="1" x14ac:dyDescent="0.3">
      <c r="A102" s="60">
        <v>6.05</v>
      </c>
      <c r="B102" s="57" t="s">
        <v>149</v>
      </c>
      <c r="C102" s="57"/>
      <c r="D102" s="57"/>
      <c r="E102" s="57"/>
      <c r="F102" s="58"/>
      <c r="G102" s="57"/>
      <c r="H102" s="58"/>
      <c r="I102" s="57"/>
      <c r="J102" s="57"/>
      <c r="K102" s="57"/>
      <c r="L102" s="57"/>
      <c r="M102" s="57"/>
      <c r="N102" s="57"/>
      <c r="O102" s="57"/>
      <c r="P102" s="57"/>
      <c r="Q102" s="57"/>
      <c r="R102" s="57"/>
      <c r="T102"/>
      <c r="U102"/>
      <c r="V102"/>
      <c r="W102"/>
      <c r="X102"/>
      <c r="Y102"/>
      <c r="Z102"/>
      <c r="AA102"/>
      <c r="AB102"/>
      <c r="AC102"/>
      <c r="AD102"/>
      <c r="AE102"/>
      <c r="AF102"/>
    </row>
    <row r="103" spans="1:32" s="38" customFormat="1" outlineLevel="1" x14ac:dyDescent="0.3">
      <c r="A103" s="59"/>
      <c r="B103" s="57"/>
      <c r="C103" s="57"/>
      <c r="D103" s="57"/>
      <c r="E103" s="57"/>
      <c r="F103" s="58"/>
      <c r="G103" s="57"/>
      <c r="H103" s="58"/>
      <c r="I103" s="57"/>
      <c r="J103" s="57"/>
      <c r="K103" s="57"/>
      <c r="L103" s="57"/>
      <c r="M103" s="57"/>
      <c r="N103" s="57"/>
      <c r="O103" s="57"/>
      <c r="P103" s="57"/>
      <c r="Q103" s="57"/>
      <c r="R103" s="57"/>
      <c r="T103"/>
      <c r="U103"/>
      <c r="V103"/>
      <c r="W103"/>
      <c r="X103"/>
      <c r="Y103"/>
      <c r="Z103"/>
      <c r="AA103"/>
      <c r="AB103"/>
      <c r="AC103"/>
      <c r="AD103"/>
      <c r="AE103"/>
      <c r="AF103"/>
    </row>
    <row r="104" spans="1:32" s="14" customFormat="1" ht="15.6" x14ac:dyDescent="0.3">
      <c r="A104" s="106" t="s">
        <v>945</v>
      </c>
      <c r="B104" s="107"/>
      <c r="C104" s="107"/>
      <c r="D104" s="107"/>
      <c r="E104" s="107"/>
      <c r="F104" s="107"/>
      <c r="G104" s="107"/>
      <c r="H104" s="107"/>
      <c r="I104" s="107"/>
      <c r="J104" s="107"/>
      <c r="K104" s="55"/>
      <c r="L104" s="101"/>
      <c r="M104" s="101"/>
      <c r="N104" s="101"/>
      <c r="O104" s="101"/>
      <c r="P104" s="101"/>
      <c r="Q104" s="101"/>
      <c r="R104" s="101"/>
      <c r="S104" s="13"/>
      <c r="T104"/>
      <c r="U104"/>
      <c r="V104"/>
      <c r="W104"/>
      <c r="X104"/>
      <c r="Y104"/>
      <c r="Z104"/>
      <c r="AA104"/>
      <c r="AB104"/>
      <c r="AC104"/>
      <c r="AD104"/>
      <c r="AE104"/>
      <c r="AF104"/>
    </row>
    <row r="105" spans="1:32" s="61" customFormat="1" outlineLevel="1" x14ac:dyDescent="0.3">
      <c r="A105" s="60">
        <v>10.01</v>
      </c>
      <c r="B105" s="57" t="s">
        <v>946</v>
      </c>
      <c r="C105" s="57"/>
      <c r="D105" s="57"/>
      <c r="E105" s="57"/>
      <c r="F105" s="58"/>
      <c r="G105" s="57"/>
      <c r="H105" s="58"/>
      <c r="I105" s="57"/>
      <c r="J105" s="57"/>
      <c r="K105" s="57"/>
      <c r="L105" s="57"/>
      <c r="M105" s="57"/>
      <c r="N105" s="57"/>
      <c r="O105" s="57"/>
      <c r="P105" s="57"/>
      <c r="Q105" s="57"/>
      <c r="R105" s="57"/>
      <c r="T105"/>
      <c r="U105"/>
      <c r="V105"/>
      <c r="W105"/>
      <c r="X105"/>
      <c r="Y105"/>
      <c r="Z105"/>
      <c r="AA105"/>
      <c r="AB105"/>
      <c r="AC105"/>
      <c r="AD105"/>
      <c r="AE105"/>
      <c r="AF105"/>
    </row>
    <row r="106" spans="1:32" s="61" customFormat="1" outlineLevel="1" x14ac:dyDescent="0.3">
      <c r="A106" s="60">
        <v>10.02</v>
      </c>
      <c r="B106" s="57" t="s">
        <v>947</v>
      </c>
      <c r="C106" s="57"/>
      <c r="D106" s="57"/>
      <c r="E106" s="57"/>
      <c r="F106" s="58"/>
      <c r="G106" s="57"/>
      <c r="H106" s="58"/>
      <c r="I106" s="57"/>
      <c r="J106" s="57"/>
      <c r="K106" s="57"/>
      <c r="L106" s="57"/>
      <c r="M106" s="57"/>
      <c r="N106" s="57"/>
      <c r="O106" s="57"/>
      <c r="P106" s="57"/>
      <c r="Q106" s="57"/>
      <c r="R106" s="57"/>
      <c r="T106"/>
      <c r="U106"/>
      <c r="V106"/>
      <c r="W106"/>
      <c r="X106"/>
      <c r="Y106"/>
      <c r="Z106"/>
      <c r="AA106"/>
      <c r="AB106"/>
      <c r="AC106"/>
      <c r="AD106"/>
      <c r="AE106"/>
      <c r="AF106"/>
    </row>
    <row r="107" spans="1:32" s="61" customFormat="1" outlineLevel="1" x14ac:dyDescent="0.3">
      <c r="A107" s="60">
        <v>10.02</v>
      </c>
      <c r="B107" s="57" t="s">
        <v>948</v>
      </c>
      <c r="C107" s="57"/>
      <c r="D107" s="57"/>
      <c r="E107" s="57"/>
      <c r="F107" s="58"/>
      <c r="G107" s="57"/>
      <c r="H107" s="58"/>
      <c r="I107" s="57"/>
      <c r="J107" s="57"/>
      <c r="K107" s="57"/>
      <c r="L107" s="57"/>
      <c r="M107" s="57"/>
      <c r="N107" s="57"/>
      <c r="O107" s="57"/>
      <c r="P107" s="57"/>
      <c r="Q107" s="57"/>
      <c r="R107" s="57"/>
      <c r="T107"/>
      <c r="U107"/>
      <c r="V107"/>
      <c r="W107"/>
      <c r="X107"/>
      <c r="Y107"/>
      <c r="Z107"/>
      <c r="AA107"/>
      <c r="AB107"/>
      <c r="AC107"/>
      <c r="AD107"/>
      <c r="AE107"/>
      <c r="AF107"/>
    </row>
    <row r="108" spans="1:32" s="10" customFormat="1" x14ac:dyDescent="0.3">
      <c r="T108"/>
      <c r="U108"/>
      <c r="V108"/>
      <c r="W108"/>
      <c r="X108"/>
      <c r="Y108"/>
      <c r="Z108"/>
      <c r="AA108"/>
      <c r="AB108"/>
      <c r="AC108"/>
      <c r="AD108"/>
      <c r="AE108"/>
      <c r="AF108"/>
    </row>
    <row r="109" spans="1:32" s="10" customFormat="1" x14ac:dyDescent="0.3">
      <c r="T109"/>
      <c r="U109"/>
      <c r="V109"/>
      <c r="W109"/>
      <c r="X109"/>
      <c r="Y109"/>
      <c r="Z109"/>
      <c r="AA109"/>
      <c r="AB109"/>
      <c r="AC109"/>
      <c r="AD109"/>
      <c r="AE109"/>
      <c r="AF109"/>
    </row>
    <row r="110" spans="1:32" s="10" customFormat="1" x14ac:dyDescent="0.3">
      <c r="A110" s="12"/>
      <c r="T110"/>
      <c r="U110"/>
      <c r="V110"/>
      <c r="W110"/>
      <c r="X110"/>
      <c r="Y110"/>
      <c r="Z110"/>
      <c r="AA110"/>
      <c r="AB110"/>
      <c r="AC110"/>
      <c r="AD110"/>
      <c r="AE110"/>
      <c r="AF110"/>
    </row>
    <row r="111" spans="1:32" s="10" customFormat="1" x14ac:dyDescent="0.3">
      <c r="A111" s="12"/>
      <c r="T111"/>
      <c r="U111"/>
      <c r="V111"/>
      <c r="W111"/>
      <c r="X111"/>
      <c r="Y111"/>
      <c r="Z111"/>
      <c r="AA111"/>
      <c r="AB111"/>
      <c r="AC111"/>
      <c r="AD111"/>
      <c r="AE111"/>
      <c r="AF111"/>
    </row>
    <row r="112" spans="1:32" s="10" customFormat="1" x14ac:dyDescent="0.3">
      <c r="A112" s="12"/>
      <c r="T112"/>
      <c r="U112"/>
      <c r="V112"/>
      <c r="W112"/>
      <c r="X112"/>
      <c r="Y112"/>
      <c r="Z112"/>
      <c r="AA112"/>
      <c r="AB112"/>
      <c r="AC112"/>
      <c r="AD112"/>
      <c r="AE112"/>
      <c r="AF112"/>
    </row>
    <row r="113" spans="1:32" s="10" customFormat="1" x14ac:dyDescent="0.3">
      <c r="A113" s="12"/>
      <c r="T113"/>
      <c r="U113"/>
      <c r="V113"/>
      <c r="W113"/>
      <c r="X113"/>
      <c r="Y113"/>
      <c r="Z113"/>
      <c r="AA113"/>
      <c r="AB113"/>
      <c r="AC113"/>
      <c r="AD113"/>
      <c r="AE113"/>
      <c r="AF113"/>
    </row>
    <row r="114" spans="1:32" s="10" customFormat="1" x14ac:dyDescent="0.3">
      <c r="A114" s="12"/>
      <c r="T114"/>
      <c r="U114"/>
      <c r="V114"/>
      <c r="W114"/>
      <c r="X114"/>
      <c r="Y114"/>
      <c r="Z114"/>
      <c r="AA114"/>
      <c r="AB114"/>
      <c r="AC114"/>
      <c r="AD114"/>
      <c r="AE114"/>
      <c r="AF114"/>
    </row>
    <row r="115" spans="1:32" s="10" customFormat="1" x14ac:dyDescent="0.3">
      <c r="A115" s="12"/>
      <c r="T115"/>
      <c r="U115"/>
      <c r="V115"/>
      <c r="W115"/>
      <c r="X115"/>
      <c r="Y115"/>
      <c r="Z115"/>
      <c r="AA115"/>
      <c r="AB115"/>
      <c r="AC115"/>
      <c r="AD115"/>
      <c r="AE115"/>
      <c r="AF115"/>
    </row>
    <row r="116" spans="1:32" s="10" customFormat="1" x14ac:dyDescent="0.3">
      <c r="A116" s="12"/>
      <c r="T116"/>
      <c r="U116"/>
      <c r="V116"/>
      <c r="W116"/>
      <c r="X116"/>
      <c r="Y116"/>
      <c r="Z116"/>
      <c r="AA116"/>
      <c r="AB116"/>
      <c r="AC116"/>
      <c r="AD116"/>
      <c r="AE116"/>
      <c r="AF116"/>
    </row>
    <row r="117" spans="1:32" s="10" customFormat="1" x14ac:dyDescent="0.3">
      <c r="A117" s="12"/>
      <c r="T117"/>
      <c r="U117"/>
      <c r="V117"/>
      <c r="W117"/>
      <c r="X117"/>
      <c r="Y117"/>
      <c r="Z117"/>
      <c r="AA117"/>
      <c r="AB117"/>
      <c r="AC117"/>
      <c r="AD117"/>
      <c r="AE117"/>
      <c r="AF117"/>
    </row>
    <row r="118" spans="1:32" s="10" customFormat="1" x14ac:dyDescent="0.3">
      <c r="A118" s="12"/>
      <c r="T118"/>
      <c r="U118"/>
      <c r="V118"/>
      <c r="W118"/>
      <c r="X118"/>
      <c r="Y118"/>
      <c r="Z118"/>
      <c r="AA118"/>
      <c r="AB118"/>
      <c r="AC118"/>
      <c r="AD118"/>
      <c r="AE118"/>
      <c r="AF118"/>
    </row>
    <row r="119" spans="1:32" s="10" customFormat="1" x14ac:dyDescent="0.3">
      <c r="A119" s="12"/>
      <c r="T119"/>
      <c r="U119"/>
      <c r="V119"/>
      <c r="W119"/>
      <c r="X119"/>
      <c r="Y119"/>
      <c r="Z119"/>
      <c r="AA119"/>
      <c r="AB119"/>
      <c r="AC119"/>
      <c r="AD119"/>
      <c r="AE119"/>
      <c r="AF119"/>
    </row>
    <row r="120" spans="1:32" s="10" customFormat="1" x14ac:dyDescent="0.3">
      <c r="A120" s="12"/>
      <c r="T120"/>
      <c r="U120"/>
      <c r="V120"/>
      <c r="W120"/>
      <c r="X120"/>
      <c r="Y120"/>
      <c r="Z120"/>
      <c r="AA120"/>
      <c r="AB120"/>
      <c r="AC120"/>
      <c r="AD120"/>
      <c r="AE120"/>
      <c r="AF120"/>
    </row>
    <row r="121" spans="1:32" s="10" customFormat="1" x14ac:dyDescent="0.3">
      <c r="A121" s="12"/>
      <c r="T121"/>
      <c r="U121"/>
      <c r="V121"/>
      <c r="W121"/>
      <c r="X121"/>
      <c r="Y121"/>
      <c r="Z121"/>
      <c r="AA121"/>
      <c r="AB121"/>
      <c r="AC121"/>
      <c r="AD121"/>
      <c r="AE121"/>
      <c r="AF121"/>
    </row>
    <row r="122" spans="1:32" s="10" customFormat="1" x14ac:dyDescent="0.3">
      <c r="A122" s="12"/>
      <c r="T122"/>
      <c r="U122"/>
      <c r="V122"/>
      <c r="W122"/>
      <c r="X122"/>
      <c r="Y122"/>
      <c r="Z122"/>
      <c r="AA122"/>
      <c r="AB122"/>
      <c r="AC122"/>
      <c r="AD122"/>
      <c r="AE122"/>
      <c r="AF122"/>
    </row>
    <row r="123" spans="1:32" s="10" customFormat="1" x14ac:dyDescent="0.3">
      <c r="A123" s="12"/>
      <c r="T123"/>
      <c r="U123"/>
      <c r="V123"/>
      <c r="W123"/>
      <c r="X123"/>
      <c r="Y123"/>
      <c r="Z123"/>
      <c r="AA123"/>
      <c r="AB123"/>
      <c r="AC123"/>
      <c r="AD123"/>
      <c r="AE123"/>
      <c r="AF123"/>
    </row>
    <row r="124" spans="1:32" s="10" customFormat="1" x14ac:dyDescent="0.3">
      <c r="A124" s="12"/>
      <c r="T124"/>
      <c r="U124"/>
      <c r="V124"/>
      <c r="W124"/>
      <c r="X124"/>
      <c r="Y124"/>
      <c r="Z124"/>
      <c r="AA124"/>
      <c r="AB124"/>
      <c r="AC124"/>
      <c r="AD124"/>
      <c r="AE124"/>
      <c r="AF124"/>
    </row>
    <row r="125" spans="1:32" s="10" customFormat="1" x14ac:dyDescent="0.3">
      <c r="A125" s="12"/>
      <c r="T125"/>
      <c r="U125"/>
      <c r="V125"/>
      <c r="W125"/>
      <c r="X125"/>
      <c r="Y125"/>
      <c r="Z125"/>
      <c r="AA125"/>
      <c r="AB125"/>
      <c r="AC125"/>
      <c r="AD125"/>
      <c r="AE125"/>
      <c r="AF125"/>
    </row>
    <row r="126" spans="1:32" s="10" customFormat="1" x14ac:dyDescent="0.3">
      <c r="A126" s="12"/>
      <c r="T126"/>
      <c r="U126"/>
      <c r="V126"/>
      <c r="W126"/>
      <c r="X126"/>
      <c r="Y126"/>
      <c r="Z126"/>
      <c r="AA126"/>
      <c r="AB126"/>
      <c r="AC126"/>
      <c r="AD126"/>
      <c r="AE126"/>
      <c r="AF126"/>
    </row>
    <row r="127" spans="1:32" s="10" customFormat="1" x14ac:dyDescent="0.3">
      <c r="A127" s="12"/>
      <c r="T127"/>
      <c r="U127"/>
      <c r="V127"/>
      <c r="W127"/>
      <c r="X127"/>
      <c r="Y127"/>
      <c r="Z127"/>
      <c r="AA127"/>
      <c r="AB127"/>
      <c r="AC127"/>
      <c r="AD127"/>
      <c r="AE127"/>
      <c r="AF127"/>
    </row>
    <row r="128" spans="1:32" s="10" customFormat="1" x14ac:dyDescent="0.3">
      <c r="A128" s="12"/>
      <c r="T128"/>
      <c r="U128"/>
      <c r="V128"/>
      <c r="W128"/>
      <c r="X128"/>
      <c r="Y128"/>
      <c r="Z128"/>
      <c r="AA128"/>
      <c r="AB128"/>
      <c r="AC128"/>
      <c r="AD128"/>
      <c r="AE128"/>
      <c r="AF128"/>
    </row>
    <row r="129" spans="1:32" s="10" customFormat="1" x14ac:dyDescent="0.3">
      <c r="A129" s="12"/>
      <c r="T129"/>
      <c r="U129"/>
      <c r="V129"/>
      <c r="W129"/>
      <c r="X129"/>
      <c r="Y129"/>
      <c r="Z129"/>
      <c r="AA129"/>
      <c r="AB129"/>
      <c r="AC129"/>
      <c r="AD129"/>
      <c r="AE129"/>
      <c r="AF129"/>
    </row>
    <row r="130" spans="1:32" s="10" customFormat="1" x14ac:dyDescent="0.3">
      <c r="A130" s="12"/>
      <c r="T130"/>
      <c r="U130"/>
      <c r="V130"/>
      <c r="W130"/>
      <c r="X130"/>
      <c r="Y130"/>
      <c r="Z130"/>
      <c r="AA130"/>
      <c r="AB130"/>
      <c r="AC130"/>
      <c r="AD130"/>
      <c r="AE130"/>
      <c r="AF130"/>
    </row>
    <row r="131" spans="1:32" s="10" customFormat="1" x14ac:dyDescent="0.3">
      <c r="A131" s="12"/>
      <c r="T131"/>
      <c r="U131"/>
      <c r="V131"/>
      <c r="W131"/>
      <c r="X131"/>
      <c r="Y131"/>
      <c r="Z131"/>
      <c r="AA131"/>
      <c r="AB131"/>
      <c r="AC131"/>
      <c r="AD131"/>
      <c r="AE131"/>
      <c r="AF131"/>
    </row>
    <row r="132" spans="1:32" s="10" customFormat="1" x14ac:dyDescent="0.3">
      <c r="A132" s="12"/>
      <c r="T132"/>
      <c r="U132"/>
      <c r="V132"/>
      <c r="W132"/>
      <c r="X132"/>
      <c r="Y132"/>
      <c r="Z132"/>
      <c r="AA132"/>
      <c r="AB132"/>
      <c r="AC132"/>
      <c r="AD132"/>
      <c r="AE132"/>
      <c r="AF132"/>
    </row>
    <row r="133" spans="1:32" s="10" customFormat="1" x14ac:dyDescent="0.3">
      <c r="A133" s="12"/>
      <c r="T133"/>
      <c r="U133"/>
      <c r="V133"/>
      <c r="W133"/>
      <c r="X133"/>
      <c r="Y133"/>
      <c r="Z133"/>
      <c r="AA133"/>
      <c r="AB133"/>
      <c r="AC133"/>
      <c r="AD133"/>
      <c r="AE133"/>
      <c r="AF133"/>
    </row>
    <row r="134" spans="1:32" s="10" customFormat="1" x14ac:dyDescent="0.3">
      <c r="A134" s="12"/>
      <c r="T134"/>
      <c r="U134"/>
      <c r="V134"/>
      <c r="W134"/>
      <c r="X134"/>
      <c r="Y134"/>
      <c r="Z134"/>
      <c r="AA134"/>
      <c r="AB134"/>
      <c r="AC134"/>
      <c r="AD134"/>
      <c r="AE134"/>
      <c r="AF134"/>
    </row>
    <row r="135" spans="1:32" s="10" customFormat="1" x14ac:dyDescent="0.3">
      <c r="A135" s="12"/>
      <c r="T135"/>
      <c r="U135"/>
      <c r="V135"/>
      <c r="W135"/>
      <c r="X135"/>
      <c r="Y135"/>
      <c r="Z135"/>
      <c r="AA135"/>
      <c r="AB135"/>
      <c r="AC135"/>
      <c r="AD135"/>
      <c r="AE135"/>
      <c r="AF135"/>
    </row>
    <row r="136" spans="1:32" s="10" customFormat="1" x14ac:dyDescent="0.3">
      <c r="A136" s="12"/>
      <c r="T136"/>
      <c r="U136"/>
      <c r="V136"/>
      <c r="W136"/>
      <c r="X136"/>
      <c r="Y136"/>
      <c r="Z136"/>
      <c r="AA136"/>
      <c r="AB136"/>
      <c r="AC136"/>
      <c r="AD136"/>
      <c r="AE136"/>
      <c r="AF136"/>
    </row>
    <row r="137" spans="1:32" s="10" customFormat="1" x14ac:dyDescent="0.3">
      <c r="A137" s="12"/>
      <c r="T137"/>
      <c r="U137"/>
      <c r="V137"/>
      <c r="W137"/>
      <c r="X137"/>
      <c r="Y137"/>
      <c r="Z137"/>
      <c r="AA137"/>
      <c r="AB137"/>
      <c r="AC137"/>
      <c r="AD137"/>
      <c r="AE137"/>
      <c r="AF137"/>
    </row>
  </sheetData>
  <mergeCells count="13">
    <mergeCell ref="A104:J104"/>
    <mergeCell ref="M4:Q4"/>
    <mergeCell ref="E1:F2"/>
    <mergeCell ref="G1:G2"/>
    <mergeCell ref="A97:J97"/>
    <mergeCell ref="A82:H82"/>
    <mergeCell ref="A75:H75"/>
    <mergeCell ref="A57:H57"/>
    <mergeCell ref="A33:H33"/>
    <mergeCell ref="A6:J6"/>
    <mergeCell ref="H1:I2"/>
    <mergeCell ref="L2:R2"/>
    <mergeCell ref="L1:R1"/>
  </mergeCells>
  <phoneticPr fontId="0" type="noConversion"/>
  <pageMargins left="0.7" right="0.7" top="0.75" bottom="0.75" header="0.3" footer="0.3"/>
  <pageSetup paperSize="8" scale="52"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78EB7-B4B2-4379-BE5A-584E20A7C120}">
  <sheetPr codeName="Sheet8">
    <pageSetUpPr fitToPage="1"/>
  </sheetPr>
  <dimension ref="A1:L12"/>
  <sheetViews>
    <sheetView workbookViewId="0">
      <selection activeCell="L37" sqref="L37"/>
    </sheetView>
  </sheetViews>
  <sheetFormatPr defaultRowHeight="13.8" x14ac:dyDescent="0.3"/>
  <cols>
    <col min="1" max="1" width="8.88671875" style="10"/>
    <col min="2" max="2" width="27" style="10" customWidth="1"/>
    <col min="3" max="16384" width="8.88671875" style="10"/>
  </cols>
  <sheetData>
    <row r="1" spans="1:12" ht="31.2" customHeight="1" x14ac:dyDescent="0.3">
      <c r="A1" s="86" t="s">
        <v>713</v>
      </c>
      <c r="B1" s="69"/>
      <c r="C1" s="69"/>
      <c r="D1" s="69"/>
      <c r="E1" s="69"/>
      <c r="F1" s="69"/>
      <c r="G1" s="69"/>
      <c r="H1" s="69"/>
      <c r="I1" s="69"/>
      <c r="J1" s="69"/>
      <c r="K1" s="69"/>
      <c r="L1" s="69"/>
    </row>
    <row r="2" spans="1:12" x14ac:dyDescent="0.3">
      <c r="A2" s="65"/>
      <c r="B2" s="65"/>
    </row>
    <row r="3" spans="1:12" x14ac:dyDescent="0.3">
      <c r="A3" s="74" t="s">
        <v>842</v>
      </c>
      <c r="B3" s="65" t="s">
        <v>714</v>
      </c>
    </row>
    <row r="4" spans="1:12" x14ac:dyDescent="0.3">
      <c r="A4" s="74"/>
      <c r="B4" s="78" t="s">
        <v>892</v>
      </c>
    </row>
    <row r="5" spans="1:12" x14ac:dyDescent="0.3">
      <c r="A5" s="74"/>
      <c r="B5" s="78"/>
    </row>
    <row r="6" spans="1:12" x14ac:dyDescent="0.3">
      <c r="A6" s="74" t="s">
        <v>172</v>
      </c>
      <c r="B6" s="65" t="s">
        <v>715</v>
      </c>
    </row>
    <row r="7" spans="1:12" x14ac:dyDescent="0.3">
      <c r="A7" s="74"/>
      <c r="B7" s="65"/>
    </row>
    <row r="8" spans="1:12" x14ac:dyDescent="0.3">
      <c r="A8" s="74"/>
      <c r="B8" s="65"/>
    </row>
    <row r="9" spans="1:12" x14ac:dyDescent="0.3">
      <c r="A9" s="74" t="s">
        <v>173</v>
      </c>
      <c r="B9" s="65" t="s">
        <v>716</v>
      </c>
    </row>
    <row r="10" spans="1:12" x14ac:dyDescent="0.3">
      <c r="A10" s="74"/>
      <c r="B10" s="65"/>
    </row>
    <row r="11" spans="1:12" x14ac:dyDescent="0.3">
      <c r="A11" s="74"/>
      <c r="B11" s="65"/>
    </row>
    <row r="12" spans="1:12" x14ac:dyDescent="0.3">
      <c r="A12" s="74" t="s">
        <v>228</v>
      </c>
      <c r="B12" s="65" t="s">
        <v>717</v>
      </c>
    </row>
  </sheetData>
  <pageMargins left="0.7" right="0.7" top="0.75" bottom="0.75" header="0.3" footer="0.3"/>
  <pageSetup paperSize="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FFA06-E20A-42DB-95E8-939DE3FA8CAE}">
  <sheetPr codeName="Sheet10">
    <pageSetUpPr fitToPage="1"/>
  </sheetPr>
  <dimension ref="A1:L12"/>
  <sheetViews>
    <sheetView workbookViewId="0">
      <selection activeCell="L37" sqref="L37"/>
    </sheetView>
  </sheetViews>
  <sheetFormatPr defaultRowHeight="13.8" x14ac:dyDescent="0.3"/>
  <cols>
    <col min="1" max="1" width="8.88671875" style="10"/>
    <col min="2" max="2" width="27" style="10" customWidth="1"/>
    <col min="3" max="16384" width="8.88671875" style="10"/>
  </cols>
  <sheetData>
    <row r="1" spans="1:12" ht="31.2" customHeight="1" x14ac:dyDescent="0.3">
      <c r="A1" s="86" t="s">
        <v>923</v>
      </c>
      <c r="B1" s="69"/>
      <c r="C1" s="69"/>
      <c r="D1" s="69"/>
      <c r="E1" s="69"/>
      <c r="F1" s="69"/>
      <c r="G1" s="69"/>
      <c r="H1" s="69"/>
      <c r="I1" s="69"/>
      <c r="J1" s="69"/>
      <c r="K1" s="69"/>
      <c r="L1" s="69"/>
    </row>
    <row r="2" spans="1:12" x14ac:dyDescent="0.3">
      <c r="A2" s="65"/>
      <c r="B2" s="65"/>
    </row>
    <row r="3" spans="1:12" x14ac:dyDescent="0.3">
      <c r="A3" s="74"/>
      <c r="B3" s="65"/>
    </row>
    <row r="4" spans="1:12" x14ac:dyDescent="0.3">
      <c r="A4" s="74"/>
      <c r="B4" s="78"/>
    </row>
    <row r="5" spans="1:12" x14ac:dyDescent="0.3">
      <c r="A5" s="74"/>
      <c r="B5" s="78"/>
    </row>
    <row r="6" spans="1:12" x14ac:dyDescent="0.3">
      <c r="A6" s="74"/>
      <c r="B6" s="65"/>
    </row>
    <row r="7" spans="1:12" x14ac:dyDescent="0.3">
      <c r="A7" s="74"/>
      <c r="B7" s="65"/>
    </row>
    <row r="8" spans="1:12" x14ac:dyDescent="0.3">
      <c r="A8" s="74"/>
      <c r="B8" s="65"/>
    </row>
    <row r="9" spans="1:12" x14ac:dyDescent="0.3">
      <c r="A9" s="74"/>
      <c r="B9" s="65"/>
    </row>
    <row r="10" spans="1:12" x14ac:dyDescent="0.3">
      <c r="A10" s="74"/>
      <c r="B10" s="65"/>
    </row>
    <row r="11" spans="1:12" x14ac:dyDescent="0.3">
      <c r="A11" s="74"/>
      <c r="B11" s="65"/>
    </row>
    <row r="12" spans="1:12" x14ac:dyDescent="0.3">
      <c r="A12" s="74"/>
      <c r="B12" s="65"/>
    </row>
  </sheetData>
  <pageMargins left="0.7" right="0.7" top="0.75" bottom="0.75" header="0.3" footer="0.3"/>
  <pageSetup paperSize="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42282-777B-4139-BB1D-11F28613C8B2}">
  <sheetPr codeName="Sheet11">
    <pageSetUpPr fitToPage="1"/>
  </sheetPr>
  <dimension ref="A1:L12"/>
  <sheetViews>
    <sheetView workbookViewId="0">
      <selection activeCell="L37" sqref="L37"/>
    </sheetView>
  </sheetViews>
  <sheetFormatPr defaultRowHeight="13.8" x14ac:dyDescent="0.3"/>
  <cols>
    <col min="1" max="1" width="8.88671875" style="10"/>
    <col min="2" max="2" width="27" style="10" customWidth="1"/>
    <col min="3" max="16384" width="8.88671875" style="10"/>
  </cols>
  <sheetData>
    <row r="1" spans="1:12" ht="31.2" customHeight="1" x14ac:dyDescent="0.3">
      <c r="A1" s="86" t="s">
        <v>924</v>
      </c>
      <c r="B1" s="69"/>
      <c r="C1" s="69"/>
      <c r="D1" s="69"/>
      <c r="E1" s="69"/>
      <c r="F1" s="69"/>
      <c r="G1" s="69"/>
      <c r="H1" s="69"/>
      <c r="I1" s="69"/>
      <c r="J1" s="69"/>
      <c r="K1" s="69"/>
      <c r="L1" s="69"/>
    </row>
    <row r="2" spans="1:12" x14ac:dyDescent="0.3">
      <c r="A2" s="65"/>
      <c r="B2" s="65"/>
    </row>
    <row r="3" spans="1:12" x14ac:dyDescent="0.3">
      <c r="A3" s="74"/>
      <c r="B3" s="65"/>
    </row>
    <row r="4" spans="1:12" x14ac:dyDescent="0.3">
      <c r="A4" s="74"/>
      <c r="B4" s="78"/>
    </row>
    <row r="5" spans="1:12" x14ac:dyDescent="0.3">
      <c r="A5" s="74"/>
      <c r="B5" s="78"/>
    </row>
    <row r="6" spans="1:12" x14ac:dyDescent="0.3">
      <c r="A6" s="74"/>
      <c r="B6" s="65"/>
    </row>
    <row r="7" spans="1:12" x14ac:dyDescent="0.3">
      <c r="A7" s="74"/>
      <c r="B7" s="65"/>
    </row>
    <row r="8" spans="1:12" x14ac:dyDescent="0.3">
      <c r="A8" s="74"/>
      <c r="B8" s="65"/>
    </row>
    <row r="9" spans="1:12" x14ac:dyDescent="0.3">
      <c r="A9" s="74"/>
      <c r="B9" s="65"/>
    </row>
    <row r="10" spans="1:12" x14ac:dyDescent="0.3">
      <c r="A10" s="74"/>
      <c r="B10" s="65"/>
    </row>
    <row r="11" spans="1:12" x14ac:dyDescent="0.3">
      <c r="A11" s="74"/>
      <c r="B11" s="65"/>
    </row>
    <row r="12" spans="1:12" x14ac:dyDescent="0.3">
      <c r="A12" s="74"/>
      <c r="B12" s="65"/>
    </row>
  </sheetData>
  <pageMargins left="0.7" right="0.7" top="0.75" bottom="0.75" header="0.3" footer="0.3"/>
  <pageSetup paperSize="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13E08-79D1-4892-B475-AED7704FDACD}">
  <sheetPr codeName="Sheet12">
    <pageSetUpPr fitToPage="1"/>
  </sheetPr>
  <dimension ref="A1:L12"/>
  <sheetViews>
    <sheetView workbookViewId="0">
      <selection activeCell="L37" sqref="L37"/>
    </sheetView>
  </sheetViews>
  <sheetFormatPr defaultRowHeight="13.8" x14ac:dyDescent="0.3"/>
  <cols>
    <col min="1" max="1" width="8.88671875" style="10"/>
    <col min="2" max="2" width="27" style="10" customWidth="1"/>
    <col min="3" max="16384" width="8.88671875" style="10"/>
  </cols>
  <sheetData>
    <row r="1" spans="1:12" ht="31.2" customHeight="1" x14ac:dyDescent="0.3">
      <c r="A1" s="86" t="s">
        <v>925</v>
      </c>
      <c r="B1" s="69"/>
      <c r="C1" s="69"/>
      <c r="D1" s="69"/>
      <c r="E1" s="69"/>
      <c r="F1" s="69"/>
      <c r="G1" s="69"/>
      <c r="H1" s="69"/>
      <c r="I1" s="69"/>
      <c r="J1" s="69"/>
      <c r="K1" s="69"/>
      <c r="L1" s="69"/>
    </row>
    <row r="2" spans="1:12" x14ac:dyDescent="0.3">
      <c r="A2" s="65"/>
      <c r="B2" s="65"/>
    </row>
    <row r="3" spans="1:12" x14ac:dyDescent="0.3">
      <c r="A3" s="74"/>
      <c r="B3" s="65"/>
    </row>
    <row r="4" spans="1:12" x14ac:dyDescent="0.3">
      <c r="A4" s="74"/>
      <c r="B4" s="78"/>
    </row>
    <row r="5" spans="1:12" x14ac:dyDescent="0.3">
      <c r="A5" s="74"/>
      <c r="B5" s="78"/>
    </row>
    <row r="6" spans="1:12" x14ac:dyDescent="0.3">
      <c r="A6" s="74"/>
      <c r="B6" s="65"/>
    </row>
    <row r="7" spans="1:12" x14ac:dyDescent="0.3">
      <c r="A7" s="74"/>
      <c r="B7" s="65"/>
    </row>
    <row r="8" spans="1:12" x14ac:dyDescent="0.3">
      <c r="A8" s="74"/>
      <c r="B8" s="65"/>
    </row>
    <row r="9" spans="1:12" x14ac:dyDescent="0.3">
      <c r="A9" s="74"/>
      <c r="B9" s="65"/>
    </row>
    <row r="10" spans="1:12" x14ac:dyDescent="0.3">
      <c r="A10" s="74"/>
      <c r="B10" s="65"/>
    </row>
    <row r="11" spans="1:12" x14ac:dyDescent="0.3">
      <c r="A11" s="74"/>
      <c r="B11" s="65"/>
    </row>
    <row r="12" spans="1:12" x14ac:dyDescent="0.3">
      <c r="A12" s="74"/>
      <c r="B12" s="65"/>
    </row>
  </sheetData>
  <pageMargins left="0.7" right="0.7" top="0.75" bottom="0.75" header="0.3" footer="0.3"/>
  <pageSetup paperSize="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59706-DAAA-49B2-B534-2BAA46771890}">
  <sheetPr codeName="Sheet9">
    <pageSetUpPr fitToPage="1"/>
  </sheetPr>
  <dimension ref="A1:L12"/>
  <sheetViews>
    <sheetView workbookViewId="0">
      <selection activeCell="L37" sqref="L37"/>
    </sheetView>
  </sheetViews>
  <sheetFormatPr defaultRowHeight="13.8" x14ac:dyDescent="0.3"/>
  <cols>
    <col min="1" max="1" width="8.88671875" style="10"/>
    <col min="2" max="2" width="27" style="10" customWidth="1"/>
    <col min="3" max="16384" width="8.88671875" style="10"/>
  </cols>
  <sheetData>
    <row r="1" spans="1:12" ht="31.2" customHeight="1" x14ac:dyDescent="0.3">
      <c r="A1" s="86" t="s">
        <v>922</v>
      </c>
      <c r="B1" s="69"/>
      <c r="C1" s="69"/>
      <c r="D1" s="69"/>
      <c r="E1" s="69"/>
      <c r="F1" s="69"/>
      <c r="G1" s="69"/>
      <c r="H1" s="69"/>
      <c r="I1" s="69"/>
      <c r="J1" s="69"/>
      <c r="K1" s="69"/>
      <c r="L1" s="69"/>
    </row>
    <row r="2" spans="1:12" x14ac:dyDescent="0.3">
      <c r="A2" s="65"/>
      <c r="B2" s="65"/>
    </row>
    <row r="3" spans="1:12" customFormat="1" ht="13.2" x14ac:dyDescent="0.25">
      <c r="B3" s="2"/>
    </row>
    <row r="4" spans="1:12" customFormat="1" ht="13.2" x14ac:dyDescent="0.25">
      <c r="B4" s="2"/>
    </row>
    <row r="5" spans="1:12" customFormat="1" ht="13.2" x14ac:dyDescent="0.25">
      <c r="B5" s="2"/>
    </row>
    <row r="6" spans="1:12" customFormat="1" ht="13.2" x14ac:dyDescent="0.25">
      <c r="B6" s="2"/>
    </row>
    <row r="7" spans="1:12" x14ac:dyDescent="0.3">
      <c r="A7" s="74"/>
      <c r="B7" s="65"/>
    </row>
    <row r="8" spans="1:12" x14ac:dyDescent="0.3">
      <c r="A8" s="74"/>
      <c r="B8" s="65"/>
    </row>
    <row r="9" spans="1:12" x14ac:dyDescent="0.3">
      <c r="A9" s="74"/>
      <c r="B9" s="65"/>
    </row>
    <row r="10" spans="1:12" x14ac:dyDescent="0.3">
      <c r="A10" s="74"/>
      <c r="B10" s="65"/>
    </row>
    <row r="11" spans="1:12" x14ac:dyDescent="0.3">
      <c r="A11" s="74"/>
      <c r="B11" s="65"/>
    </row>
    <row r="12" spans="1:12" x14ac:dyDescent="0.3">
      <c r="A12" s="74"/>
      <c r="B12" s="65"/>
    </row>
  </sheetData>
  <pageMargins left="0.7" right="0.7" top="0.75" bottom="0.75" header="0.3" footer="0.3"/>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1216B8EB31454EB01B910DB4C750A4" ma:contentTypeVersion="16" ma:contentTypeDescription="Create a new document." ma:contentTypeScope="" ma:versionID="783c916a581ec8caef6a2945fc6106a0">
  <xsd:schema xmlns:xsd="http://www.w3.org/2001/XMLSchema" xmlns:xs="http://www.w3.org/2001/XMLSchema" xmlns:p="http://schemas.microsoft.com/office/2006/metadata/properties" xmlns:ns2="529152b8-bbec-45eb-8331-6b6cb9333e5c" xmlns:ns3="113d4b13-f918-474e-8531-c5eecaafc4c0" targetNamespace="http://schemas.microsoft.com/office/2006/metadata/properties" ma:root="true" ma:fieldsID="97edbc826f218eb6fbe5da67afd4a689" ns2:_="" ns3:_="">
    <xsd:import namespace="529152b8-bbec-45eb-8331-6b6cb9333e5c"/>
    <xsd:import namespace="113d4b13-f918-474e-8531-c5eecaafc4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9152b8-bbec-45eb-8331-6b6cb9333e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e943c-141d-49d9-9544-4e45881270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3d4b13-f918-474e-8531-c5eecaafc4c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7a19b34-2fd0-42e1-a2e5-ef48e0f9e206}" ma:internalName="TaxCatchAll" ma:showField="CatchAllData" ma:web="113d4b13-f918-474e-8531-c5eecaafc4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13d4b13-f918-474e-8531-c5eecaafc4c0" xsi:nil="true"/>
    <lcf76f155ced4ddcb4097134ff3c332f xmlns="529152b8-bbec-45eb-8331-6b6cb9333e5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2BA313-C9AD-494B-A04D-5E7D9D32ADC4}"/>
</file>

<file path=customXml/itemProps2.xml><?xml version="1.0" encoding="utf-8"?>
<ds:datastoreItem xmlns:ds="http://schemas.openxmlformats.org/officeDocument/2006/customXml" ds:itemID="{329C6B4F-666B-4432-9339-BF4DB9BEBE62}">
  <ds:schemaRefs>
    <ds:schemaRef ds:uri="http://schemas.microsoft.com/office/2006/metadata/properties"/>
    <ds:schemaRef ds:uri="http://schemas.microsoft.com/office/infopath/2007/PartnerControls"/>
    <ds:schemaRef ds:uri="113d4b13-f918-474e-8531-c5eecaafc4c0"/>
    <ds:schemaRef ds:uri="529152b8-bbec-45eb-8331-6b6cb9333e5c"/>
  </ds:schemaRefs>
</ds:datastoreItem>
</file>

<file path=customXml/itemProps3.xml><?xml version="1.0" encoding="utf-8"?>
<ds:datastoreItem xmlns:ds="http://schemas.openxmlformats.org/officeDocument/2006/customXml" ds:itemID="{038B7ACB-CCC3-4AFE-BB36-6DA50AE10B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202</vt:i4>
      </vt:variant>
    </vt:vector>
  </HeadingPairs>
  <TitlesOfParts>
    <vt:vector size="214" baseType="lpstr">
      <vt:lpstr>Preambles</vt:lpstr>
      <vt:lpstr>Summary</vt:lpstr>
      <vt:lpstr>Definitions</vt:lpstr>
      <vt:lpstr>Schedule</vt:lpstr>
      <vt:lpstr>Appendices</vt:lpstr>
      <vt:lpstr>A Roof Plan</vt:lpstr>
      <vt:lpstr>B Elevations</vt:lpstr>
      <vt:lpstr>C Photographic Schedule</vt:lpstr>
      <vt:lpstr>D Glossary of Technical Terms</vt:lpstr>
      <vt:lpstr>Scaffold costs</vt:lpstr>
      <vt:lpstr>Roof Source Codes</vt:lpstr>
      <vt:lpstr>Notes</vt:lpstr>
      <vt:lpstr>Abutments</vt:lpstr>
      <vt:lpstr>Access_Hatches</vt:lpstr>
      <vt:lpstr>Aluminium_apron_flashings.</vt:lpstr>
      <vt:lpstr>Aluminium_back_gutter.</vt:lpstr>
      <vt:lpstr>Aluminium_central_valley_gutter.</vt:lpstr>
      <vt:lpstr>Aluminium_cover_flashings.</vt:lpstr>
      <vt:lpstr>Aluminium_fascia_board.</vt:lpstr>
      <vt:lpstr>Aluminium_lined_gutter.</vt:lpstr>
      <vt:lpstr>Aluminium_lined_parapet_gutter.</vt:lpstr>
      <vt:lpstr>Aluminium_lined_wallhead_gutter.</vt:lpstr>
      <vt:lpstr>Aluminium_ridge_flashings.</vt:lpstr>
      <vt:lpstr>Aluminium_roof.</vt:lpstr>
      <vt:lpstr>Aluminium_slate_vents.</vt:lpstr>
      <vt:lpstr>Aluminium_tapered_gutter.</vt:lpstr>
      <vt:lpstr>Aluminium_upstand_flashings.</vt:lpstr>
      <vt:lpstr>Aluminium_valley_gutter.</vt:lpstr>
      <vt:lpstr>Aluminium_watergates.</vt:lpstr>
      <vt:lpstr>Apron_Flashing</vt:lpstr>
      <vt:lpstr>Apron_Flashings</vt:lpstr>
      <vt:lpstr>Asphalt_central_valley_gutter.</vt:lpstr>
      <vt:lpstr>Asphalt_coated_gutter.</vt:lpstr>
      <vt:lpstr>Asphalt_coated_parapet_gutter.</vt:lpstr>
      <vt:lpstr>Asphalt_coated_wallhead_gutter.</vt:lpstr>
      <vt:lpstr>Asphalt_lined_gutter.</vt:lpstr>
      <vt:lpstr>Asphalt_roof.</vt:lpstr>
      <vt:lpstr>Asphalt_shingles.</vt:lpstr>
      <vt:lpstr>Back_Gutters</vt:lpstr>
      <vt:lpstr>Bitumen_felt_central_valley_gutter.</vt:lpstr>
      <vt:lpstr>Bitumen_felt_lined_gutter.</vt:lpstr>
      <vt:lpstr>Bitumen_felt_tapered_gutter.</vt:lpstr>
      <vt:lpstr>Bitumen_felt_valley_gutter.</vt:lpstr>
      <vt:lpstr>Bitument_felt.</vt:lpstr>
      <vt:lpstr>Bitument_felt_apron_flashings.</vt:lpstr>
      <vt:lpstr>Bitument_felt_cover_flashings.</vt:lpstr>
      <vt:lpstr>Bitument_felt_lined_back_gutter.</vt:lpstr>
      <vt:lpstr>Bitument_felt_lined_parapet_gutter.</vt:lpstr>
      <vt:lpstr>Bitument_felt_lined_wallhead_gutter.</vt:lpstr>
      <vt:lpstr>Bitument_felt_upstand_flashings.</vt:lpstr>
      <vt:lpstr>Box_aluminium_gutters.</vt:lpstr>
      <vt:lpstr>Box_cast_iron_gutters.</vt:lpstr>
      <vt:lpstr>Box_copper_gutters.</vt:lpstr>
      <vt:lpstr>Box_dormer</vt:lpstr>
      <vt:lpstr>Box_lead_gutters.</vt:lpstr>
      <vt:lpstr>Box_uPVC_gutters.</vt:lpstr>
      <vt:lpstr>Box_zinc_gutters.</vt:lpstr>
      <vt:lpstr>Brickwork_Chimney</vt:lpstr>
      <vt:lpstr>Caithness_roof_tiles.</vt:lpstr>
      <vt:lpstr>Cat</vt:lpstr>
      <vt:lpstr>Central_Valley_Gutters</vt:lpstr>
      <vt:lpstr>Chimneys</vt:lpstr>
      <vt:lpstr>Concrete_ridge_tiles.</vt:lpstr>
      <vt:lpstr>Concrete_tiles.</vt:lpstr>
      <vt:lpstr>Concrete_valley_gutter.</vt:lpstr>
      <vt:lpstr>Copper_apron_flashings.</vt:lpstr>
      <vt:lpstr>Copper_back_gutter.</vt:lpstr>
      <vt:lpstr>Copper_central_valley_gutter.</vt:lpstr>
      <vt:lpstr>Copper_cover_flashings.</vt:lpstr>
      <vt:lpstr>Copper_front.</vt:lpstr>
      <vt:lpstr>Copper_haffits.</vt:lpstr>
      <vt:lpstr>Copper_lined_gutter.</vt:lpstr>
      <vt:lpstr>Copper_lined_parapet_gutter.</vt:lpstr>
      <vt:lpstr>Copper_lined_wallhead_gutter.</vt:lpstr>
      <vt:lpstr>Copper_ridge_flashings.</vt:lpstr>
      <vt:lpstr>Copper_roof.</vt:lpstr>
      <vt:lpstr>Copper_tapered_gutter.</vt:lpstr>
      <vt:lpstr>Copper_upstand_flashings.</vt:lpstr>
      <vt:lpstr>Copper_watergates.</vt:lpstr>
      <vt:lpstr>Cover_Flashings</vt:lpstr>
      <vt:lpstr>Dormers</vt:lpstr>
      <vt:lpstr>Double_nailed_slate_in_regular_courses.</vt:lpstr>
      <vt:lpstr>Eaves_Gutters</vt:lpstr>
      <vt:lpstr>Fascia_boards</vt:lpstr>
      <vt:lpstr>Felted_haffits.</vt:lpstr>
      <vt:lpstr>Flashings</vt:lpstr>
      <vt:lpstr>Flat_dormer</vt:lpstr>
      <vt:lpstr>Gabled_dormer</vt:lpstr>
      <vt:lpstr>Gutters</vt:lpstr>
      <vt:lpstr>Half_round_aluminium_gutters.</vt:lpstr>
      <vt:lpstr>Half_round_cast_iron_gutters.</vt:lpstr>
      <vt:lpstr>Half_round_copper_gutters.</vt:lpstr>
      <vt:lpstr>Half_round_lead_gutters.</vt:lpstr>
      <vt:lpstr>Half_round_uPVC_gutters.</vt:lpstr>
      <vt:lpstr>Half_round_zinc_gutters.</vt:lpstr>
      <vt:lpstr>Hipped_dormer</vt:lpstr>
      <vt:lpstr>Lead_apron_flashings.</vt:lpstr>
      <vt:lpstr>Lead_back_gutter.</vt:lpstr>
      <vt:lpstr>Lead_central_valley_gutter.</vt:lpstr>
      <vt:lpstr>Lead_cover_flashings.</vt:lpstr>
      <vt:lpstr>Lead_front.</vt:lpstr>
      <vt:lpstr>Lead_haffits.</vt:lpstr>
      <vt:lpstr>Lead_lined_gutter.</vt:lpstr>
      <vt:lpstr>Lead_lined_parapet_gutter.</vt:lpstr>
      <vt:lpstr>Lead_lined_wallhead_gutter.</vt:lpstr>
      <vt:lpstr>Lead_ridge_flashings.</vt:lpstr>
      <vt:lpstr>Lead_roof.</vt:lpstr>
      <vt:lpstr>Lead_slate_vents.</vt:lpstr>
      <vt:lpstr>Lead_tapered_gutter.</vt:lpstr>
      <vt:lpstr>Lead_upstand_flashings.</vt:lpstr>
      <vt:lpstr>Lead_valley_gutter.</vt:lpstr>
      <vt:lpstr>Lead_watergates.</vt:lpstr>
      <vt:lpstr>Liquid_membrane.</vt:lpstr>
      <vt:lpstr>Lofts</vt:lpstr>
      <vt:lpstr>Metal_Flat_Roof</vt:lpstr>
      <vt:lpstr>Metal_Pitched_Roof</vt:lpstr>
      <vt:lpstr>Metal_Vertical_Roof_Cladding</vt:lpstr>
      <vt:lpstr>Mortar_Fillets</vt:lpstr>
      <vt:lpstr>Other_Flashings</vt:lpstr>
      <vt:lpstr>Other_flashings.</vt:lpstr>
      <vt:lpstr>Other_Flat_Roof</vt:lpstr>
      <vt:lpstr>Other_Pitched_Roof</vt:lpstr>
      <vt:lpstr>Parapet_Gutters</vt:lpstr>
      <vt:lpstr>'A Roof Plan'!Print_Area</vt:lpstr>
      <vt:lpstr>Appendices!Print_Area</vt:lpstr>
      <vt:lpstr>'B Elevations'!Print_Area</vt:lpstr>
      <vt:lpstr>'C Photographic Schedule'!Print_Area</vt:lpstr>
      <vt:lpstr>'D Glossary of Technical Terms'!Print_Area</vt:lpstr>
      <vt:lpstr>Definitions!Print_Area</vt:lpstr>
      <vt:lpstr>Preambles!Print_Area</vt:lpstr>
      <vt:lpstr>Schedule!Print_Area</vt:lpstr>
      <vt:lpstr>Summary!Print_Area</vt:lpstr>
      <vt:lpstr>Definitions!Print_Titles</vt:lpstr>
      <vt:lpstr>Schedule!Print_Titles</vt:lpstr>
      <vt:lpstr>Profilled_aluminium_gutters.</vt:lpstr>
      <vt:lpstr>Profilled_cast_iron_gutters.</vt:lpstr>
      <vt:lpstr>Profilled_copper_gutters.</vt:lpstr>
      <vt:lpstr>Profilled_lead_gutters.</vt:lpstr>
      <vt:lpstr>Profilled_uPVC_gutters.</vt:lpstr>
      <vt:lpstr>Ridge_Flashings</vt:lpstr>
      <vt:lpstr>Roof_Coverings</vt:lpstr>
      <vt:lpstr>Roof_Lanterns</vt:lpstr>
      <vt:lpstr>Roof_Windows</vt:lpstr>
      <vt:lpstr>Rooflights</vt:lpstr>
      <vt:lpstr>Roofs</vt:lpstr>
      <vt:lpstr>Shed_dormer</vt:lpstr>
      <vt:lpstr>Single_ply.</vt:lpstr>
      <vt:lpstr>Single_ply_central_valley_gutter.</vt:lpstr>
      <vt:lpstr>Single_ply_gutter.</vt:lpstr>
      <vt:lpstr>Single_ply_lined_gutter.</vt:lpstr>
      <vt:lpstr>Slate_Vents</vt:lpstr>
      <vt:lpstr>Slated_front.</vt:lpstr>
      <vt:lpstr>Slated_haffits.</vt:lpstr>
      <vt:lpstr>Slated_Pitched_Roof</vt:lpstr>
      <vt:lpstr>Slated_Vertical_Roof</vt:lpstr>
      <vt:lpstr>Sloping_Valley_Gutters</vt:lpstr>
      <vt:lpstr>Stainless_steel_apron_flashings.</vt:lpstr>
      <vt:lpstr>Stainless_steel_back_gutter.</vt:lpstr>
      <vt:lpstr>Stainless_steel_central_valley_gutter.</vt:lpstr>
      <vt:lpstr>Stainless_steel_cover_flashings.</vt:lpstr>
      <vt:lpstr>Stainless_steel_lined_gutter.</vt:lpstr>
      <vt:lpstr>Stainless_steel_lined_parapet_gutter.</vt:lpstr>
      <vt:lpstr>Stainless_steel_lined_wallhead_gutter.</vt:lpstr>
      <vt:lpstr>Stainless_steel_ridge_flashings.</vt:lpstr>
      <vt:lpstr>Stainless_steel_roof.</vt:lpstr>
      <vt:lpstr>Stainless_steel_slate_vents.</vt:lpstr>
      <vt:lpstr>Stainless_steel_tapered_gutter.</vt:lpstr>
      <vt:lpstr>Stainless_steel_upstand_flashings.</vt:lpstr>
      <vt:lpstr>Stainless_steel_valley_gutter.</vt:lpstr>
      <vt:lpstr>Stainless_steel_watergates.</vt:lpstr>
      <vt:lpstr>Stone_front.</vt:lpstr>
      <vt:lpstr>Stone_parapet_gutter.</vt:lpstr>
      <vt:lpstr>Stone_ridge_tiles.</vt:lpstr>
      <vt:lpstr>Stone_Roof</vt:lpstr>
      <vt:lpstr>Stonework_Chimney</vt:lpstr>
      <vt:lpstr>Tapered_Gutters</vt:lpstr>
      <vt:lpstr>Terracotta_ridge_tiles.</vt:lpstr>
      <vt:lpstr>Terracotta_roof_tiles.</vt:lpstr>
      <vt:lpstr>Terracotta_tiles_valley_gutter.</vt:lpstr>
      <vt:lpstr>Tiled_Roof</vt:lpstr>
      <vt:lpstr>Timber__haffits.</vt:lpstr>
      <vt:lpstr>Timber_fascia_board.</vt:lpstr>
      <vt:lpstr>Timber_front.</vt:lpstr>
      <vt:lpstr>Timber_Trussed_Structure</vt:lpstr>
      <vt:lpstr>Traditional_mortar_skews.</vt:lpstr>
      <vt:lpstr>Traditional_scotch_slates_in_diminishing_courses.</vt:lpstr>
      <vt:lpstr>Upstand_Flashings</vt:lpstr>
      <vt:lpstr>uPVC_apron_flashings.</vt:lpstr>
      <vt:lpstr>uPVC_back_gutter.</vt:lpstr>
      <vt:lpstr>uPVC_central_valley_gutter.</vt:lpstr>
      <vt:lpstr>uPVC_cover_flashings.</vt:lpstr>
      <vt:lpstr>uPVC_fascia_board.</vt:lpstr>
      <vt:lpstr>uPVC_ridge_flashings.</vt:lpstr>
      <vt:lpstr>uPVC_roof_tiles.</vt:lpstr>
      <vt:lpstr>uPVC_slate_vents.</vt:lpstr>
      <vt:lpstr>uPVC_upstand_flashings.</vt:lpstr>
      <vt:lpstr>uPVC_valley_gutter.</vt:lpstr>
      <vt:lpstr>uPVC_watergates.</vt:lpstr>
      <vt:lpstr>Wallhead_Gutters</vt:lpstr>
      <vt:lpstr>Watergates</vt:lpstr>
      <vt:lpstr>Zinc_apron_flashings.</vt:lpstr>
      <vt:lpstr>Zinc_back_gutter.</vt:lpstr>
      <vt:lpstr>Zinc_central_valley_gutter.</vt:lpstr>
      <vt:lpstr>Zinc_flashings.</vt:lpstr>
      <vt:lpstr>Zinc_front.</vt:lpstr>
      <vt:lpstr>Zinc_haffits.</vt:lpstr>
      <vt:lpstr>Zinc_lined_gutter.</vt:lpstr>
      <vt:lpstr>Zinc_lined_parapet_gutter.</vt:lpstr>
      <vt:lpstr>Zinc_lined_wallhead_gutter.</vt:lpstr>
      <vt:lpstr>Zinc_ridge_flashings.</vt:lpstr>
      <vt:lpstr>Zinc_roof.</vt:lpstr>
      <vt:lpstr>Zinc_upstand_flashings.</vt:lpstr>
      <vt:lpstr>Zinc_valley_gutter.</vt:lpstr>
      <vt:lpstr>Zinc_watergates.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Aythan</dc:creator>
  <cp:lastModifiedBy>Joanne McClelland</cp:lastModifiedBy>
  <cp:lastPrinted>2025-05-26T13:46:27Z</cp:lastPrinted>
  <dcterms:created xsi:type="dcterms:W3CDTF">2004-07-08T08:38:27Z</dcterms:created>
  <dcterms:modified xsi:type="dcterms:W3CDTF">2025-12-02T15:40:53Z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0x010100521216B8EB31454EB01B910DB4C750A4</vt:lpwstr>
  </property>
</Properties>
</file>